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06015\"/>
    </mc:Choice>
  </mc:AlternateContent>
  <bookViews>
    <workbookView xWindow="0" yWindow="0" windowWidth="28800" windowHeight="1230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3" i="1"/>
  <c r="K5" i="1" l="1"/>
  <c r="K10" i="1"/>
  <c r="K16" i="1"/>
  <c r="K3" i="1"/>
  <c r="K21" i="1"/>
  <c r="J21" i="1"/>
  <c r="J3" i="1"/>
  <c r="J16" i="1"/>
  <c r="J10" i="1"/>
  <c r="J5" i="1"/>
  <c r="J7" i="1"/>
  <c r="J14" i="1"/>
  <c r="J6" i="1"/>
  <c r="J17" i="1"/>
  <c r="J26" i="1"/>
  <c r="J18" i="1"/>
  <c r="J11" i="1"/>
  <c r="J23" i="1"/>
  <c r="J20" i="1"/>
  <c r="J4" i="1"/>
  <c r="J24" i="1"/>
  <c r="J9" i="1"/>
  <c r="J28" i="1"/>
  <c r="J12" i="1"/>
  <c r="J13" i="1"/>
  <c r="J19" i="1"/>
  <c r="J25" i="1"/>
  <c r="J8" i="1"/>
  <c r="J27" i="1"/>
  <c r="J22" i="1"/>
  <c r="J15" i="1"/>
</calcChain>
</file>

<file path=xl/sharedStrings.xml><?xml version="1.0" encoding="utf-8"?>
<sst xmlns="http://schemas.openxmlformats.org/spreadsheetml/2006/main" count="66" uniqueCount="43">
  <si>
    <t>安順國中107學年度第二次段考106班成績依欄表</t>
    <phoneticPr fontId="1" type="noConversion"/>
  </si>
  <si>
    <t>姓名</t>
    <phoneticPr fontId="1" type="noConversion"/>
  </si>
  <si>
    <t>數學</t>
    <phoneticPr fontId="1" type="noConversion"/>
  </si>
  <si>
    <t>國語</t>
    <phoneticPr fontId="1" type="noConversion"/>
  </si>
  <si>
    <t>英文</t>
    <phoneticPr fontId="1" type="noConversion"/>
  </si>
  <si>
    <t>自然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</si>
  <si>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</si>
  <si>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</si>
  <si>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</si>
  <si>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</si>
  <si>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班排</t>
    <phoneticPr fontId="1" type="noConversion"/>
  </si>
  <si>
    <t>平均</t>
    <phoneticPr fontId="1" type="noConversion"/>
  </si>
  <si>
    <t>座號</t>
    <phoneticPr fontId="1" type="noConversion"/>
  </si>
  <si>
    <t>方子恆</t>
    <phoneticPr fontId="1" type="noConversion"/>
  </si>
  <si>
    <t>王育杰</t>
    <phoneticPr fontId="1" type="noConversion"/>
  </si>
  <si>
    <t>王雨楓</t>
    <phoneticPr fontId="1" type="noConversion"/>
  </si>
  <si>
    <t>王俊翔</t>
    <phoneticPr fontId="1" type="noConversion"/>
  </si>
  <si>
    <t>王啟豪</t>
    <phoneticPr fontId="1" type="noConversion"/>
  </si>
  <si>
    <t>王德賢</t>
    <phoneticPr fontId="1" type="noConversion"/>
  </si>
  <si>
    <t>吳育忠</t>
    <phoneticPr fontId="1" type="noConversion"/>
  </si>
  <si>
    <t>李凱勳</t>
    <phoneticPr fontId="1" type="noConversion"/>
  </si>
  <si>
    <t>林冠諭</t>
    <phoneticPr fontId="1" type="noConversion"/>
  </si>
  <si>
    <t>邱祖明</t>
    <phoneticPr fontId="1" type="noConversion"/>
  </si>
  <si>
    <t>陳進霖</t>
    <phoneticPr fontId="1" type="noConversion"/>
  </si>
  <si>
    <t>彭郁嘉</t>
    <phoneticPr fontId="1" type="noConversion"/>
  </si>
  <si>
    <t>蔡勝平</t>
    <phoneticPr fontId="1" type="noConversion"/>
  </si>
  <si>
    <t>鄭宇安</t>
    <phoneticPr fontId="1" type="noConversion"/>
  </si>
  <si>
    <t>謝明宏</t>
    <phoneticPr fontId="1" type="noConversion"/>
  </si>
  <si>
    <t>何刪刪</t>
    <phoneticPr fontId="1" type="noConversion"/>
  </si>
  <si>
    <t>李沛蓁</t>
    <phoneticPr fontId="1" type="noConversion"/>
  </si>
  <si>
    <t>林潔淨</t>
    <phoneticPr fontId="1" type="noConversion"/>
  </si>
  <si>
    <t>高秀琪</t>
    <phoneticPr fontId="1" type="noConversion"/>
  </si>
  <si>
    <t>陳思與</t>
    <phoneticPr fontId="1" type="noConversion"/>
  </si>
  <si>
    <t>黃宇慈</t>
    <phoneticPr fontId="1" type="noConversion"/>
  </si>
  <si>
    <t>趙玉萱</t>
    <phoneticPr fontId="1" type="noConversion"/>
  </si>
  <si>
    <t>造沛雨</t>
    <phoneticPr fontId="1" type="noConversion"/>
  </si>
  <si>
    <t>蔡宜靜</t>
    <phoneticPr fontId="1" type="noConversion"/>
  </si>
  <si>
    <t>嚴瑞賢</t>
    <phoneticPr fontId="1" type="noConversion"/>
  </si>
  <si>
    <t>許嘉雲</t>
    <phoneticPr fontId="1" type="noConversion"/>
  </si>
  <si>
    <t>及格補考</t>
    <phoneticPr fontId="1" type="noConversion"/>
  </si>
  <si>
    <t>及格</t>
    <phoneticPr fontId="1" type="noConversion"/>
  </si>
  <si>
    <t>補考</t>
    <phoneticPr fontId="1" type="noConversion"/>
  </si>
  <si>
    <t>補考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</si>
</sst>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2" tint="-0.499984740745262"/>
      <name val="新細明體"/>
      <family val="2"/>
      <charset val="136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6" borderId="1" xfId="0" applyFill="1" applyBorder="1">
      <alignment vertical="center"/>
    </xf>
    <xf numFmtId="0" fontId="0" fillId="7" borderId="1" xfId="0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10" borderId="1" xfId="0" applyFill="1" applyBorder="1">
      <alignment vertical="center"/>
    </xf>
    <xf numFmtId="0" fontId="0" fillId="11" borderId="1" xfId="0" applyFill="1" applyBorder="1">
      <alignment vertical="center"/>
    </xf>
    <xf numFmtId="0" fontId="0" fillId="12" borderId="1" xfId="0" applyFill="1" applyBorder="1">
      <alignment vertical="center"/>
    </xf>
    <xf numFmtId="0" fontId="0" fillId="13" borderId="1" xfId="0" applyFill="1" applyBorder="1">
      <alignment vertical="center"/>
    </xf>
    <xf numFmtId="0" fontId="0" fillId="0" borderId="0" xfId="0" applyFill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8" sqref="L8"/>
    </sheetView>
  </sheetViews>
  <sheetFormatPr defaultRowHeight="16.5" x14ac:dyDescent="0.25"/>
  <sheetData>
    <row r="1" spans="1:14" x14ac:dyDescent="0.25">
      <c r="A1" s="3"/>
      <c r="B1" s="3"/>
      <c r="C1" s="3"/>
      <c r="D1" s="3"/>
      <c r="E1" s="3"/>
      <c r="F1" s="3" t="s">
        <v>0</v>
      </c>
      <c r="G1" s="3"/>
      <c r="H1" s="3"/>
      <c r="I1" s="3"/>
      <c r="J1" s="3"/>
      <c r="K1" s="3"/>
      <c r="L1" s="3"/>
    </row>
    <row r="2" spans="1:14" x14ac:dyDescent="0.25">
      <c r="A2" s="5" t="s">
        <v>12</v>
      </c>
      <c r="B2" s="6" t="s">
        <v>1</v>
      </c>
      <c r="C2" s="4" t="s">
        <v>3</v>
      </c>
      <c r="D2" s="7" t="s">
        <v>2</v>
      </c>
      <c r="E2" s="8" t="s">
        <v>4</v>
      </c>
      <c r="F2" s="9" t="s">
        <v>5</v>
      </c>
      <c r="G2" s="11" t="s">
        <v>6</v>
      </c>
      <c r="H2" s="12" t="s">
        <v>7</v>
      </c>
      <c r="I2" s="10" t="s">
        <v>8</v>
      </c>
      <c r="J2" s="13" t="s">
        <v>9</v>
      </c>
      <c r="K2" s="14" t="s">
        <v>11</v>
      </c>
      <c r="L2" s="3" t="s">
        <v>10</v>
      </c>
      <c r="M2" t="s">
        <v>39</v>
      </c>
    </row>
    <row r="3" spans="1:14" x14ac:dyDescent="0.25">
      <c r="A3" s="5">
        <v>1</v>
      </c>
      <c r="B3" s="6" t="s">
        <v>13</v>
      </c>
      <c r="C3" s="4">
        <v>100</v>
      </c>
      <c r="D3" s="7">
        <v>98</v>
      </c>
      <c r="E3" s="8">
        <v>97</v>
      </c>
      <c r="F3" s="9">
        <v>89</v>
      </c>
      <c r="G3" s="11">
        <v>96</v>
      </c>
      <c r="H3" s="12">
        <v>97</v>
      </c>
      <c r="I3" s="10">
        <v>94</v>
      </c>
      <c r="J3" s="13">
        <f t="shared" ref="J3:J28" si="0">SUM(C3:I3)</f>
        <v>671</v>
      </c>
      <c r="K3" s="14">
        <f>AVERAGE(C3:I3)</f>
        <v>95.857142857142861</v>
      </c>
      <c r="L3" s="2">
        <f>RANK(J3,$J$3:$J$28)</f>
        <v>1</v>
      </c>
      <c r="M3" t="s">
        <v>40</v>
      </c>
    </row>
    <row r="4" spans="1:14" x14ac:dyDescent="0.25">
      <c r="A4" s="5">
        <v>2</v>
      </c>
      <c r="B4" s="6" t="s">
        <v>14</v>
      </c>
      <c r="C4" s="4">
        <v>12</v>
      </c>
      <c r="D4" s="7">
        <v>20</v>
      </c>
      <c r="E4" s="8">
        <v>42</v>
      </c>
      <c r="F4" s="9">
        <v>46</v>
      </c>
      <c r="G4" s="11">
        <v>46</v>
      </c>
      <c r="H4" s="12">
        <v>6</v>
      </c>
      <c r="I4" s="10">
        <v>5</v>
      </c>
      <c r="J4" s="13">
        <f t="shared" si="0"/>
        <v>177</v>
      </c>
      <c r="K4" s="14">
        <v>95</v>
      </c>
      <c r="L4" s="2">
        <f t="shared" ref="L4:L28" si="1">RANK(J4,$J$3:$J$28)</f>
        <v>25</v>
      </c>
      <c r="M4" t="s">
        <v>40</v>
      </c>
    </row>
    <row r="5" spans="1:14" x14ac:dyDescent="0.25">
      <c r="A5" s="5">
        <v>3</v>
      </c>
      <c r="B5" s="6" t="s">
        <v>15</v>
      </c>
      <c r="C5" s="4">
        <v>95</v>
      </c>
      <c r="D5" s="7">
        <v>64</v>
      </c>
      <c r="E5" s="8">
        <v>85</v>
      </c>
      <c r="F5" s="9">
        <v>75</v>
      </c>
      <c r="G5" s="11">
        <v>69</v>
      </c>
      <c r="H5" s="12">
        <v>58</v>
      </c>
      <c r="I5" s="10">
        <v>78</v>
      </c>
      <c r="J5" s="13">
        <f t="shared" si="0"/>
        <v>524</v>
      </c>
      <c r="K5" s="14">
        <f>AVERAGE(B5:G5)</f>
        <v>77.599999999999994</v>
      </c>
      <c r="L5" s="2">
        <f t="shared" si="1"/>
        <v>4</v>
      </c>
      <c r="M5" t="s">
        <v>41</v>
      </c>
    </row>
    <row r="6" spans="1:14" x14ac:dyDescent="0.25">
      <c r="A6" s="5">
        <v>4</v>
      </c>
      <c r="B6" s="6" t="s">
        <v>16</v>
      </c>
      <c r="C6" s="4">
        <v>45</v>
      </c>
      <c r="D6" s="7">
        <v>12</v>
      </c>
      <c r="E6" s="8">
        <v>35</v>
      </c>
      <c r="F6" s="9">
        <v>64</v>
      </c>
      <c r="G6" s="11">
        <v>97</v>
      </c>
      <c r="H6" s="12">
        <v>84</v>
      </c>
      <c r="I6" s="10">
        <v>81</v>
      </c>
      <c r="J6" s="13">
        <f t="shared" si="0"/>
        <v>418</v>
      </c>
      <c r="K6" s="14">
        <v>76</v>
      </c>
      <c r="L6" s="2">
        <f t="shared" si="1"/>
        <v>9</v>
      </c>
      <c r="M6" t="s">
        <v>40</v>
      </c>
    </row>
    <row r="7" spans="1:14" x14ac:dyDescent="0.25">
      <c r="A7" s="5">
        <v>5</v>
      </c>
      <c r="B7" s="6" t="s">
        <v>17</v>
      </c>
      <c r="C7" s="4">
        <v>74</v>
      </c>
      <c r="D7" s="7">
        <v>61</v>
      </c>
      <c r="E7" s="8">
        <v>97</v>
      </c>
      <c r="F7" s="9">
        <v>46</v>
      </c>
      <c r="G7" s="11">
        <v>95</v>
      </c>
      <c r="H7" s="12">
        <v>95</v>
      </c>
      <c r="I7" s="10">
        <v>34</v>
      </c>
      <c r="J7" s="13">
        <f t="shared" si="0"/>
        <v>502</v>
      </c>
      <c r="K7" s="14">
        <v>70</v>
      </c>
      <c r="L7" s="2">
        <f t="shared" si="1"/>
        <v>5</v>
      </c>
      <c r="M7" t="s">
        <v>40</v>
      </c>
    </row>
    <row r="8" spans="1:14" x14ac:dyDescent="0.25">
      <c r="A8" s="5">
        <v>6</v>
      </c>
      <c r="B8" s="6" t="s">
        <v>18</v>
      </c>
      <c r="C8" s="4">
        <v>94</v>
      </c>
      <c r="D8" s="7">
        <v>45</v>
      </c>
      <c r="E8" s="8">
        <v>8</v>
      </c>
      <c r="F8" s="9">
        <v>26</v>
      </c>
      <c r="G8" s="11">
        <v>64</v>
      </c>
      <c r="H8" s="12">
        <v>64</v>
      </c>
      <c r="I8" s="10">
        <v>74</v>
      </c>
      <c r="J8" s="13">
        <f t="shared" si="0"/>
        <v>375</v>
      </c>
      <c r="K8" s="14">
        <v>67</v>
      </c>
      <c r="L8" s="2">
        <f t="shared" si="1"/>
        <v>13</v>
      </c>
      <c r="M8" t="s">
        <v>42</v>
      </c>
    </row>
    <row r="9" spans="1:14" x14ac:dyDescent="0.25">
      <c r="A9" s="5">
        <v>7</v>
      </c>
      <c r="B9" s="6" t="s">
        <v>19</v>
      </c>
      <c r="C9" s="4">
        <v>74</v>
      </c>
      <c r="D9" s="7">
        <v>46</v>
      </c>
      <c r="E9" s="8">
        <v>54</v>
      </c>
      <c r="F9" s="9">
        <v>58</v>
      </c>
      <c r="G9" s="11">
        <v>59</v>
      </c>
      <c r="H9" s="12">
        <v>17</v>
      </c>
      <c r="I9" s="10">
        <v>45</v>
      </c>
      <c r="J9" s="13">
        <f t="shared" si="0"/>
        <v>353</v>
      </c>
      <c r="K9" s="14">
        <v>65</v>
      </c>
      <c r="L9" s="2">
        <f t="shared" si="1"/>
        <v>18</v>
      </c>
      <c r="M9" t="s">
        <v>42</v>
      </c>
    </row>
    <row r="10" spans="1:14" x14ac:dyDescent="0.25">
      <c r="A10" s="5">
        <v>8</v>
      </c>
      <c r="B10" s="6" t="s">
        <v>20</v>
      </c>
      <c r="C10" s="4">
        <v>55</v>
      </c>
      <c r="D10" s="7">
        <v>42</v>
      </c>
      <c r="E10" s="8">
        <v>32</v>
      </c>
      <c r="F10" s="9">
        <v>95</v>
      </c>
      <c r="G10" s="11">
        <v>34</v>
      </c>
      <c r="H10" s="12">
        <v>95</v>
      </c>
      <c r="I10" s="10">
        <v>96</v>
      </c>
      <c r="J10" s="13">
        <f t="shared" si="0"/>
        <v>449</v>
      </c>
      <c r="K10" s="14">
        <f>AVERAGE(C10:I10)</f>
        <v>64.142857142857139</v>
      </c>
      <c r="L10" s="2">
        <f t="shared" si="1"/>
        <v>6</v>
      </c>
      <c r="M10" t="s">
        <v>40</v>
      </c>
    </row>
    <row r="11" spans="1:14" x14ac:dyDescent="0.25">
      <c r="A11" s="5">
        <v>9</v>
      </c>
      <c r="B11" s="6" t="s">
        <v>21</v>
      </c>
      <c r="C11" s="4">
        <v>34</v>
      </c>
      <c r="D11" s="7">
        <v>46</v>
      </c>
      <c r="E11" s="8">
        <v>46</v>
      </c>
      <c r="F11" s="9">
        <v>26</v>
      </c>
      <c r="G11" s="11">
        <v>64</v>
      </c>
      <c r="H11" s="12">
        <v>78</v>
      </c>
      <c r="I11" s="10">
        <v>45</v>
      </c>
      <c r="J11" s="13">
        <f t="shared" si="0"/>
        <v>339</v>
      </c>
      <c r="K11" s="14">
        <v>61</v>
      </c>
      <c r="L11" s="2">
        <f t="shared" si="1"/>
        <v>19</v>
      </c>
      <c r="M11" t="s">
        <v>42</v>
      </c>
      <c r="N11" s="1"/>
    </row>
    <row r="12" spans="1:14" x14ac:dyDescent="0.25">
      <c r="A12" s="5">
        <v>10</v>
      </c>
      <c r="B12" s="6" t="s">
        <v>22</v>
      </c>
      <c r="C12" s="4">
        <v>58</v>
      </c>
      <c r="D12" s="7">
        <v>49</v>
      </c>
      <c r="E12" s="8">
        <v>53</v>
      </c>
      <c r="F12" s="9">
        <v>58</v>
      </c>
      <c r="G12" s="11">
        <v>57</v>
      </c>
      <c r="H12" s="12">
        <v>75</v>
      </c>
      <c r="I12" s="10">
        <v>79</v>
      </c>
      <c r="J12" s="13">
        <f t="shared" si="0"/>
        <v>429</v>
      </c>
      <c r="K12" s="14">
        <v>59</v>
      </c>
      <c r="L12" s="2">
        <f t="shared" si="1"/>
        <v>7</v>
      </c>
      <c r="M12" t="s">
        <v>40</v>
      </c>
    </row>
    <row r="13" spans="1:14" x14ac:dyDescent="0.25">
      <c r="A13" s="5">
        <v>11</v>
      </c>
      <c r="B13" s="6" t="s">
        <v>23</v>
      </c>
      <c r="C13" s="4">
        <v>59</v>
      </c>
      <c r="D13" s="7">
        <v>31</v>
      </c>
      <c r="E13" s="8">
        <v>45</v>
      </c>
      <c r="F13" s="9">
        <v>45</v>
      </c>
      <c r="G13" s="11">
        <v>67</v>
      </c>
      <c r="H13" s="12">
        <v>91</v>
      </c>
      <c r="I13" s="10">
        <v>91</v>
      </c>
      <c r="J13" s="13">
        <f t="shared" si="0"/>
        <v>429</v>
      </c>
      <c r="K13" s="14">
        <v>56</v>
      </c>
      <c r="L13" s="2">
        <f t="shared" si="1"/>
        <v>7</v>
      </c>
      <c r="M13" t="s">
        <v>40</v>
      </c>
    </row>
    <row r="14" spans="1:14" x14ac:dyDescent="0.25">
      <c r="A14" s="5">
        <v>12</v>
      </c>
      <c r="B14" s="6" t="s">
        <v>24</v>
      </c>
      <c r="C14" s="4">
        <v>41</v>
      </c>
      <c r="D14" s="7">
        <v>50</v>
      </c>
      <c r="E14" s="8">
        <v>31</v>
      </c>
      <c r="F14" s="9">
        <v>45</v>
      </c>
      <c r="G14" s="11">
        <v>46</v>
      </c>
      <c r="H14" s="12">
        <v>35</v>
      </c>
      <c r="I14" s="10">
        <v>12</v>
      </c>
      <c r="J14" s="13">
        <f t="shared" si="0"/>
        <v>260</v>
      </c>
      <c r="K14" s="14">
        <v>55</v>
      </c>
      <c r="L14" s="2">
        <f t="shared" si="1"/>
        <v>23</v>
      </c>
      <c r="M14" t="s">
        <v>40</v>
      </c>
    </row>
    <row r="15" spans="1:14" x14ac:dyDescent="0.25">
      <c r="A15" s="5">
        <v>13</v>
      </c>
      <c r="B15" s="6" t="s">
        <v>25</v>
      </c>
      <c r="C15" s="4">
        <v>45</v>
      </c>
      <c r="D15" s="7">
        <v>65</v>
      </c>
      <c r="E15" s="8">
        <v>32</v>
      </c>
      <c r="F15" s="9">
        <v>98</v>
      </c>
      <c r="G15" s="11">
        <v>14</v>
      </c>
      <c r="H15" s="12">
        <v>87</v>
      </c>
      <c r="I15" s="10">
        <v>58</v>
      </c>
      <c r="J15" s="13">
        <f t="shared" si="0"/>
        <v>399</v>
      </c>
      <c r="K15" s="14">
        <v>55</v>
      </c>
      <c r="L15" s="2">
        <f t="shared" si="1"/>
        <v>10</v>
      </c>
      <c r="M15" t="s">
        <v>41</v>
      </c>
    </row>
    <row r="16" spans="1:14" x14ac:dyDescent="0.25">
      <c r="A16" s="5">
        <v>14</v>
      </c>
      <c r="B16" s="6" t="s">
        <v>26</v>
      </c>
      <c r="C16" s="4">
        <v>78</v>
      </c>
      <c r="D16" s="7">
        <v>45</v>
      </c>
      <c r="E16" s="8">
        <v>12</v>
      </c>
      <c r="F16" s="9">
        <v>64</v>
      </c>
      <c r="G16" s="11">
        <v>34</v>
      </c>
      <c r="H16" s="12">
        <v>48</v>
      </c>
      <c r="I16" s="10">
        <v>91</v>
      </c>
      <c r="J16" s="13">
        <f t="shared" si="0"/>
        <v>372</v>
      </c>
      <c r="K16" s="14">
        <f>AVERAGE(C16:I16)</f>
        <v>53.142857142857146</v>
      </c>
      <c r="L16" s="2">
        <f t="shared" si="1"/>
        <v>15</v>
      </c>
      <c r="M16" t="s">
        <v>40</v>
      </c>
    </row>
    <row r="17" spans="1:25" x14ac:dyDescent="0.25">
      <c r="A17" s="5">
        <v>15</v>
      </c>
      <c r="B17" s="6" t="s">
        <v>27</v>
      </c>
      <c r="C17" s="4">
        <v>42</v>
      </c>
      <c r="D17" s="7">
        <v>78</v>
      </c>
      <c r="E17" s="8">
        <v>42</v>
      </c>
      <c r="F17" s="9">
        <v>54</v>
      </c>
      <c r="G17" s="11">
        <v>64</v>
      </c>
      <c r="H17" s="12">
        <v>34</v>
      </c>
      <c r="I17" s="10">
        <v>64</v>
      </c>
      <c r="J17" s="13">
        <f t="shared" si="0"/>
        <v>378</v>
      </c>
      <c r="K17" s="14">
        <v>45</v>
      </c>
      <c r="L17" s="2">
        <f t="shared" si="1"/>
        <v>12</v>
      </c>
      <c r="M17" t="s">
        <v>40</v>
      </c>
    </row>
    <row r="18" spans="1:25" x14ac:dyDescent="0.25">
      <c r="A18" s="5">
        <v>16</v>
      </c>
      <c r="B18" s="6" t="s">
        <v>28</v>
      </c>
      <c r="C18" s="4">
        <v>87</v>
      </c>
      <c r="D18" s="7">
        <v>95</v>
      </c>
      <c r="E18" s="8">
        <v>95</v>
      </c>
      <c r="F18" s="9">
        <v>89</v>
      </c>
      <c r="G18" s="11">
        <v>65</v>
      </c>
      <c r="H18" s="12">
        <v>65</v>
      </c>
      <c r="I18" s="10">
        <v>35</v>
      </c>
      <c r="J18" s="13">
        <f t="shared" si="0"/>
        <v>531</v>
      </c>
      <c r="K18" s="14">
        <v>45</v>
      </c>
      <c r="L18" s="2">
        <f t="shared" si="1"/>
        <v>3</v>
      </c>
      <c r="M18" t="s">
        <v>42</v>
      </c>
    </row>
    <row r="19" spans="1:25" x14ac:dyDescent="0.25">
      <c r="A19" s="5">
        <v>17</v>
      </c>
      <c r="B19" s="6" t="s">
        <v>29</v>
      </c>
      <c r="C19" s="4">
        <v>22</v>
      </c>
      <c r="D19" s="7">
        <v>32</v>
      </c>
      <c r="E19" s="8">
        <v>33</v>
      </c>
      <c r="F19" s="9">
        <v>33</v>
      </c>
      <c r="G19" s="11">
        <v>23</v>
      </c>
      <c r="H19" s="12">
        <v>65</v>
      </c>
      <c r="I19" s="10">
        <v>78</v>
      </c>
      <c r="J19" s="13">
        <f t="shared" si="0"/>
        <v>286</v>
      </c>
      <c r="K19" s="14">
        <v>45</v>
      </c>
      <c r="L19" s="2">
        <f t="shared" si="1"/>
        <v>21</v>
      </c>
      <c r="M19" t="s">
        <v>42</v>
      </c>
    </row>
    <row r="20" spans="1:25" x14ac:dyDescent="0.25">
      <c r="A20" s="5">
        <v>18</v>
      </c>
      <c r="B20" s="6" t="s">
        <v>30</v>
      </c>
      <c r="C20" s="4">
        <v>12</v>
      </c>
      <c r="D20" s="7">
        <v>23</v>
      </c>
      <c r="E20" s="8">
        <v>15</v>
      </c>
      <c r="F20" s="9">
        <v>65</v>
      </c>
      <c r="G20" s="11">
        <v>67</v>
      </c>
      <c r="H20" s="12">
        <v>56</v>
      </c>
      <c r="I20" s="10">
        <v>0</v>
      </c>
      <c r="J20" s="13">
        <f t="shared" si="0"/>
        <v>238</v>
      </c>
      <c r="K20" s="14">
        <v>42</v>
      </c>
      <c r="L20" s="2">
        <f t="shared" si="1"/>
        <v>24</v>
      </c>
      <c r="M20" t="s">
        <v>40</v>
      </c>
    </row>
    <row r="21" spans="1:25" x14ac:dyDescent="0.25">
      <c r="A21" s="5">
        <v>19</v>
      </c>
      <c r="B21" s="6" t="s">
        <v>31</v>
      </c>
      <c r="C21" s="4">
        <v>35</v>
      </c>
      <c r="D21" s="7">
        <v>48</v>
      </c>
      <c r="E21" s="8">
        <v>25</v>
      </c>
      <c r="F21" s="9">
        <v>39</v>
      </c>
      <c r="G21" s="11">
        <v>22</v>
      </c>
      <c r="H21" s="12">
        <v>19</v>
      </c>
      <c r="I21" s="10">
        <v>89</v>
      </c>
      <c r="J21" s="13">
        <f t="shared" si="0"/>
        <v>277</v>
      </c>
      <c r="K21" s="14">
        <f>AVERAGE(C21:I21)</f>
        <v>39.571428571428569</v>
      </c>
      <c r="L21" s="2">
        <f t="shared" si="1"/>
        <v>22</v>
      </c>
      <c r="M21" t="s">
        <v>42</v>
      </c>
    </row>
    <row r="22" spans="1:25" x14ac:dyDescent="0.25">
      <c r="A22" s="5">
        <v>20</v>
      </c>
      <c r="B22" s="6" t="s">
        <v>32</v>
      </c>
      <c r="C22" s="4">
        <v>48</v>
      </c>
      <c r="D22" s="7">
        <v>68</v>
      </c>
      <c r="E22" s="8">
        <v>68</v>
      </c>
      <c r="F22" s="9">
        <v>25</v>
      </c>
      <c r="G22" s="11">
        <v>56</v>
      </c>
      <c r="H22" s="12">
        <v>56</v>
      </c>
      <c r="I22" s="10">
        <v>54</v>
      </c>
      <c r="J22" s="13">
        <f t="shared" si="0"/>
        <v>375</v>
      </c>
      <c r="K22" s="14">
        <v>38</v>
      </c>
      <c r="L22" s="2">
        <f t="shared" si="1"/>
        <v>13</v>
      </c>
      <c r="M22" t="s">
        <v>40</v>
      </c>
    </row>
    <row r="23" spans="1:25" x14ac:dyDescent="0.25">
      <c r="A23" s="5">
        <v>21</v>
      </c>
      <c r="B23" s="6" t="s">
        <v>33</v>
      </c>
      <c r="C23" s="4">
        <v>12</v>
      </c>
      <c r="D23" s="7">
        <v>36</v>
      </c>
      <c r="E23" s="8">
        <v>35</v>
      </c>
      <c r="F23" s="9">
        <v>45</v>
      </c>
      <c r="G23" s="11">
        <v>15</v>
      </c>
      <c r="H23" s="12">
        <v>0</v>
      </c>
      <c r="I23" s="10">
        <v>32</v>
      </c>
      <c r="J23" s="13">
        <f t="shared" si="0"/>
        <v>175</v>
      </c>
      <c r="K23" s="14">
        <v>32</v>
      </c>
      <c r="L23" s="2">
        <f t="shared" si="1"/>
        <v>26</v>
      </c>
      <c r="M23" t="s">
        <v>40</v>
      </c>
    </row>
    <row r="24" spans="1:25" x14ac:dyDescent="0.25">
      <c r="A24" s="5">
        <v>22</v>
      </c>
      <c r="B24" s="6" t="s">
        <v>34</v>
      </c>
      <c r="C24" s="4">
        <v>57</v>
      </c>
      <c r="D24" s="7">
        <v>89</v>
      </c>
      <c r="E24" s="8">
        <v>65</v>
      </c>
      <c r="F24" s="9">
        <v>65</v>
      </c>
      <c r="G24" s="11">
        <v>12</v>
      </c>
      <c r="H24" s="12">
        <v>1</v>
      </c>
      <c r="I24" s="10">
        <v>65</v>
      </c>
      <c r="J24" s="13">
        <f t="shared" si="0"/>
        <v>354</v>
      </c>
      <c r="K24" s="14">
        <v>25</v>
      </c>
      <c r="L24" s="2">
        <f t="shared" si="1"/>
        <v>17</v>
      </c>
      <c r="M24" t="s">
        <v>40</v>
      </c>
    </row>
    <row r="25" spans="1:25" x14ac:dyDescent="0.25">
      <c r="A25" s="5">
        <v>23</v>
      </c>
      <c r="B25" s="6" t="s">
        <v>35</v>
      </c>
      <c r="C25" s="4">
        <v>59</v>
      </c>
      <c r="D25" s="7">
        <v>64</v>
      </c>
      <c r="E25" s="8">
        <v>69</v>
      </c>
      <c r="F25" s="9">
        <v>26</v>
      </c>
      <c r="G25" s="11">
        <v>56</v>
      </c>
      <c r="H25" s="12">
        <v>18</v>
      </c>
      <c r="I25" s="10">
        <v>32</v>
      </c>
      <c r="J25" s="13">
        <f t="shared" si="0"/>
        <v>324</v>
      </c>
      <c r="K25" s="14">
        <v>25</v>
      </c>
      <c r="L25" s="2">
        <f t="shared" si="1"/>
        <v>20</v>
      </c>
      <c r="M25" t="s">
        <v>41</v>
      </c>
    </row>
    <row r="26" spans="1:25" x14ac:dyDescent="0.25">
      <c r="A26" s="5">
        <v>24</v>
      </c>
      <c r="B26" s="6" t="s">
        <v>36</v>
      </c>
      <c r="C26" s="4">
        <v>46</v>
      </c>
      <c r="D26" s="7">
        <v>46</v>
      </c>
      <c r="E26" s="8">
        <v>65</v>
      </c>
      <c r="F26" s="9">
        <v>54</v>
      </c>
      <c r="G26" s="11">
        <v>65</v>
      </c>
      <c r="H26" s="12">
        <v>55</v>
      </c>
      <c r="I26" s="10">
        <v>56</v>
      </c>
      <c r="J26" s="13">
        <f t="shared" si="0"/>
        <v>387</v>
      </c>
      <c r="K26" s="14">
        <v>21</v>
      </c>
      <c r="L26" s="2">
        <f t="shared" si="1"/>
        <v>11</v>
      </c>
      <c r="M26" t="s">
        <v>40</v>
      </c>
    </row>
    <row r="27" spans="1:25" x14ac:dyDescent="0.25">
      <c r="A27" s="5">
        <v>25</v>
      </c>
      <c r="B27" s="6" t="s">
        <v>37</v>
      </c>
      <c r="C27" s="4">
        <v>98</v>
      </c>
      <c r="D27" s="7">
        <v>47</v>
      </c>
      <c r="E27" s="8">
        <v>97</v>
      </c>
      <c r="F27" s="9">
        <v>19</v>
      </c>
      <c r="G27" s="11">
        <v>64</v>
      </c>
      <c r="H27" s="12">
        <v>25</v>
      </c>
      <c r="I27" s="10">
        <v>15</v>
      </c>
      <c r="J27" s="13">
        <f t="shared" si="0"/>
        <v>365</v>
      </c>
      <c r="K27" s="14">
        <v>15</v>
      </c>
      <c r="L27" s="2">
        <f t="shared" si="1"/>
        <v>16</v>
      </c>
      <c r="M27" t="s">
        <v>40</v>
      </c>
    </row>
    <row r="28" spans="1:25" x14ac:dyDescent="0.25">
      <c r="A28" s="5">
        <v>26</v>
      </c>
      <c r="B28" s="6" t="s">
        <v>38</v>
      </c>
      <c r="C28" s="4">
        <v>78</v>
      </c>
      <c r="D28" s="7">
        <v>89</v>
      </c>
      <c r="E28" s="8">
        <v>7</v>
      </c>
      <c r="F28" s="9">
        <v>89</v>
      </c>
      <c r="G28" s="11">
        <v>89</v>
      </c>
      <c r="H28" s="12">
        <v>87</v>
      </c>
      <c r="I28" s="10">
        <v>97</v>
      </c>
      <c r="J28" s="13">
        <f t="shared" si="0"/>
        <v>536</v>
      </c>
      <c r="K28" s="14">
        <v>14</v>
      </c>
      <c r="L28" s="2">
        <f t="shared" si="1"/>
        <v>2</v>
      </c>
      <c r="M28" t="s">
        <v>42</v>
      </c>
      <c r="Y28" s="15"/>
    </row>
  </sheetData>
  <sortState ref="A3:L28">
    <sortCondition descending="1" ref="A3:A28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2018-12-11T06:00:42Z</dcterms:created>
  <dcterms:modified xsi:type="dcterms:W3CDTF">2019-02-26T06:17:44Z</dcterms:modified>
</cp:coreProperties>
</file>