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udent\Desktop\"/>
    </mc:Choice>
  </mc:AlternateContent>
  <bookViews>
    <workbookView xWindow="0" yWindow="0" windowWidth="19200" windowHeight="11550"/>
  </bookViews>
  <sheets>
    <sheet name="工作表1" sheetId="1" r:id="rId1"/>
  </sheets>
  <definedNames>
    <definedName name="a">工作表1!$VRW$19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K4" i="1" s="1"/>
  <c r="J5" i="1"/>
  <c r="K5" i="1"/>
  <c r="J6" i="1"/>
  <c r="K6" i="1" s="1"/>
  <c r="J7" i="1"/>
  <c r="K7" i="1"/>
  <c r="J8" i="1"/>
  <c r="K8" i="1" s="1"/>
  <c r="J9" i="1"/>
  <c r="K9" i="1"/>
  <c r="J10" i="1"/>
  <c r="K10" i="1" s="1"/>
  <c r="J11" i="1"/>
  <c r="K11" i="1"/>
  <c r="J12" i="1"/>
  <c r="K12" i="1" s="1"/>
  <c r="J13" i="1"/>
  <c r="K13" i="1"/>
  <c r="J14" i="1"/>
  <c r="K14" i="1" s="1"/>
  <c r="J15" i="1"/>
  <c r="K15" i="1"/>
  <c r="J16" i="1"/>
  <c r="K16" i="1" s="1"/>
  <c r="J17" i="1"/>
  <c r="K17" i="1"/>
  <c r="J18" i="1"/>
  <c r="K18" i="1" s="1"/>
  <c r="J19" i="1"/>
  <c r="K19" i="1"/>
  <c r="J20" i="1"/>
  <c r="K20" i="1" s="1"/>
  <c r="J21" i="1"/>
  <c r="K21" i="1"/>
  <c r="J22" i="1"/>
  <c r="K22" i="1" s="1"/>
  <c r="J23" i="1"/>
  <c r="K23" i="1"/>
  <c r="J24" i="1"/>
  <c r="K24" i="1" s="1"/>
  <c r="J25" i="1"/>
  <c r="K25" i="1"/>
  <c r="J26" i="1"/>
  <c r="K26" i="1" s="1"/>
  <c r="J27" i="1"/>
  <c r="K27" i="1"/>
  <c r="J28" i="1"/>
  <c r="K28" i="1" s="1"/>
  <c r="J29" i="1"/>
  <c r="K29" i="1"/>
  <c r="J3" i="1"/>
  <c r="K3" i="1" s="1"/>
</calcChain>
</file>

<file path=xl/sharedStrings.xml><?xml version="1.0" encoding="utf-8"?>
<sst xmlns="http://schemas.openxmlformats.org/spreadsheetml/2006/main" count="40" uniqueCount="40">
  <si>
    <t>安順國中105學年度第一學期第一次定期考108班成績一覽表</t>
    <phoneticPr fontId="1" type="noConversion"/>
  </si>
  <si>
    <t>座號</t>
    <phoneticPr fontId="1" type="noConversion"/>
  </si>
  <si>
    <t>姓名</t>
    <phoneticPr fontId="1" type="noConversion"/>
  </si>
  <si>
    <t>國語</t>
    <phoneticPr fontId="1" type="noConversion"/>
  </si>
  <si>
    <t>數學</t>
    <phoneticPr fontId="1" type="noConversion"/>
  </si>
  <si>
    <t>自然</t>
    <phoneticPr fontId="1" type="noConversion"/>
  </si>
  <si>
    <t>英文</t>
    <phoneticPr fontId="1" type="noConversion"/>
  </si>
  <si>
    <t>公民</t>
    <phoneticPr fontId="1" type="noConversion"/>
  </si>
  <si>
    <t>地理</t>
    <phoneticPr fontId="1" type="noConversion"/>
  </si>
  <si>
    <t>歷史</t>
    <phoneticPr fontId="1" type="noConversion"/>
  </si>
  <si>
    <t>家豪</t>
    <phoneticPr fontId="1" type="noConversion"/>
  </si>
  <si>
    <t>峻宇</t>
    <phoneticPr fontId="1" type="noConversion"/>
  </si>
  <si>
    <t>郁凱</t>
    <phoneticPr fontId="1" type="noConversion"/>
  </si>
  <si>
    <t>力愿</t>
    <phoneticPr fontId="1" type="noConversion"/>
  </si>
  <si>
    <t>似誠</t>
    <phoneticPr fontId="1" type="noConversion"/>
  </si>
  <si>
    <t>奕學</t>
    <phoneticPr fontId="1" type="noConversion"/>
  </si>
  <si>
    <t>柏翰</t>
    <phoneticPr fontId="1" type="noConversion"/>
  </si>
  <si>
    <t>脩勳</t>
    <phoneticPr fontId="1" type="noConversion"/>
  </si>
  <si>
    <t>仰鴻</t>
    <phoneticPr fontId="1" type="noConversion"/>
  </si>
  <si>
    <t>振崴</t>
    <phoneticPr fontId="1" type="noConversion"/>
  </si>
  <si>
    <t>詠信</t>
    <phoneticPr fontId="1" type="noConversion"/>
  </si>
  <si>
    <t>?謄</t>
    <phoneticPr fontId="1" type="noConversion"/>
  </si>
  <si>
    <t>家億</t>
    <phoneticPr fontId="1" type="noConversion"/>
  </si>
  <si>
    <t>詠傑</t>
    <phoneticPr fontId="1" type="noConversion"/>
  </si>
  <si>
    <t>雨柔</t>
    <phoneticPr fontId="1" type="noConversion"/>
  </si>
  <si>
    <t>詩緯</t>
    <phoneticPr fontId="1" type="noConversion"/>
  </si>
  <si>
    <t>郁婷</t>
    <phoneticPr fontId="1" type="noConversion"/>
  </si>
  <si>
    <t>柔吟</t>
    <phoneticPr fontId="1" type="noConversion"/>
  </si>
  <si>
    <t>妍君</t>
    <phoneticPr fontId="1" type="noConversion"/>
  </si>
  <si>
    <t>慧文</t>
    <phoneticPr fontId="1" type="noConversion"/>
  </si>
  <si>
    <t>惠妤</t>
    <phoneticPr fontId="1" type="noConversion"/>
  </si>
  <si>
    <t>佳慧</t>
    <phoneticPr fontId="1" type="noConversion"/>
  </si>
  <si>
    <t>子宜</t>
    <phoneticPr fontId="1" type="noConversion"/>
  </si>
  <si>
    <t>玟婷</t>
    <phoneticPr fontId="1" type="noConversion"/>
  </si>
  <si>
    <t>詩淳</t>
    <phoneticPr fontId="1" type="noConversion"/>
  </si>
  <si>
    <t>淨蓮</t>
    <phoneticPr fontId="1" type="noConversion"/>
  </si>
  <si>
    <t>乃嫙</t>
    <phoneticPr fontId="1" type="noConversion"/>
  </si>
  <si>
    <t>總分</t>
    <phoneticPr fontId="1" type="noConversion"/>
  </si>
  <si>
    <t>平均</t>
    <phoneticPr fontId="1" type="noConversion"/>
  </si>
  <si>
    <t>名次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</si>
</sst>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rgb="FFC00000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rgb="FF92D050"/>
      <name val="新細明體"/>
      <family val="1"/>
      <charset val="136"/>
      <scheme val="minor"/>
    </font>
    <font>
      <sz val="12"/>
      <color rgb="FFFFFF00"/>
      <name val="新細明體"/>
      <family val="2"/>
      <charset val="136"/>
      <scheme val="minor"/>
    </font>
    <font>
      <sz val="12"/>
      <color rgb="FFFFFF00"/>
      <name val="新細明體"/>
      <family val="1"/>
      <charset val="136"/>
      <scheme val="minor"/>
    </font>
    <font>
      <sz val="12"/>
      <color rgb="FFFFC000"/>
      <name val="新細明體"/>
      <family val="2"/>
      <charset val="136"/>
      <scheme val="minor"/>
    </font>
    <font>
      <sz val="12"/>
      <color rgb="FFFFC000"/>
      <name val="新細明體"/>
      <family val="1"/>
      <charset val="136"/>
      <scheme val="minor"/>
    </font>
    <font>
      <sz val="12"/>
      <color theme="7"/>
      <name val="新細明體"/>
      <family val="2"/>
      <charset val="136"/>
      <scheme val="minor"/>
    </font>
    <font>
      <sz val="12"/>
      <color theme="7"/>
      <name val="新細明體"/>
      <family val="1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00B050"/>
      <name val="新細明體"/>
      <family val="1"/>
      <charset val="136"/>
      <scheme val="minor"/>
    </font>
    <font>
      <sz val="12"/>
      <color rgb="FF0070C0"/>
      <name val="新細明體"/>
      <family val="2"/>
      <charset val="136"/>
      <scheme val="minor"/>
    </font>
    <font>
      <sz val="12"/>
      <color rgb="FF0070C0"/>
      <name val="新細明體"/>
      <family val="1"/>
      <charset val="136"/>
      <scheme val="minor"/>
    </font>
    <font>
      <sz val="12"/>
      <color rgb="FF00B0F0"/>
      <name val="新細明體"/>
      <family val="2"/>
      <charset val="136"/>
      <scheme val="minor"/>
    </font>
    <font>
      <sz val="12"/>
      <color rgb="FF00B0F0"/>
      <name val="新細明體"/>
      <family val="1"/>
      <charset val="136"/>
      <scheme val="minor"/>
    </font>
    <font>
      <sz val="12"/>
      <color theme="7" tint="-0.499984740745262"/>
      <name val="新細明體"/>
      <family val="2"/>
      <charset val="136"/>
      <scheme val="minor"/>
    </font>
    <font>
      <sz val="12"/>
      <color theme="7" tint="-0.499984740745262"/>
      <name val="新細明體"/>
      <family val="1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rgb="FF002060"/>
      <name val="新細明體"/>
      <family val="1"/>
      <charset val="136"/>
      <scheme val="minor"/>
    </font>
    <font>
      <sz val="12"/>
      <color rgb="FF7030A0"/>
      <name val="新細明體"/>
      <family val="2"/>
      <charset val="136"/>
      <scheme val="minor"/>
    </font>
    <font>
      <sz val="12"/>
      <color rgb="FF7030A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1" xfId="0" applyFont="1" applyBorder="1">
      <alignment vertical="center"/>
    </xf>
    <xf numFmtId="0" fontId="14" fillId="0" borderId="2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9" fillId="0" borderId="3" xfId="0" applyFont="1" applyBorder="1">
      <alignment vertical="center"/>
    </xf>
    <xf numFmtId="0" fontId="19" fillId="0" borderId="1" xfId="0" applyFont="1" applyBorder="1">
      <alignment vertical="center"/>
    </xf>
    <xf numFmtId="0" fontId="20" fillId="0" borderId="2" xfId="0" applyFont="1" applyBorder="1">
      <alignment vertical="center"/>
    </xf>
    <xf numFmtId="0" fontId="21" fillId="0" borderId="3" xfId="0" applyFont="1" applyBorder="1">
      <alignment vertical="center"/>
    </xf>
    <xf numFmtId="0" fontId="21" fillId="0" borderId="1" xfId="0" applyFont="1" applyBorder="1">
      <alignment vertical="center"/>
    </xf>
    <xf numFmtId="0" fontId="22" fillId="0" borderId="2" xfId="0" applyFont="1" applyBorder="1">
      <alignment vertical="center"/>
    </xf>
    <xf numFmtId="0" fontId="23" fillId="0" borderId="3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2" xfId="0" applyFont="1" applyBorder="1">
      <alignment vertical="center"/>
    </xf>
    <xf numFmtId="0" fontId="25" fillId="0" borderId="3" xfId="0" applyFont="1" applyBorder="1">
      <alignment vertical="center"/>
    </xf>
    <xf numFmtId="0" fontId="25" fillId="0" borderId="1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workbookViewId="0">
      <selection activeCell="M7" sqref="M7"/>
    </sheetView>
  </sheetViews>
  <sheetFormatPr defaultRowHeight="16.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</row>
    <row r="2" spans="1:12" ht="17.25" thickBot="1" x14ac:dyDescent="0.3">
      <c r="A2" s="2" t="s">
        <v>1</v>
      </c>
      <c r="B2" s="5" t="s">
        <v>2</v>
      </c>
      <c r="C2" s="14" t="s">
        <v>3</v>
      </c>
      <c r="D2" s="11" t="s">
        <v>4</v>
      </c>
      <c r="E2" s="8" t="s">
        <v>5</v>
      </c>
      <c r="F2" s="20" t="s">
        <v>6</v>
      </c>
      <c r="G2" s="26" t="s">
        <v>7</v>
      </c>
      <c r="H2" s="23" t="s">
        <v>8</v>
      </c>
      <c r="I2" s="32" t="s">
        <v>9</v>
      </c>
      <c r="J2" s="35" t="s">
        <v>37</v>
      </c>
      <c r="K2" s="29" t="s">
        <v>38</v>
      </c>
      <c r="L2" s="17" t="s">
        <v>39</v>
      </c>
    </row>
    <row r="3" spans="1:12" ht="15.75" customHeight="1" thickTop="1" x14ac:dyDescent="0.25">
      <c r="A3" s="3">
        <v>1</v>
      </c>
      <c r="B3" s="6" t="s">
        <v>10</v>
      </c>
      <c r="C3" s="15">
        <v>67</v>
      </c>
      <c r="D3" s="12">
        <v>67</v>
      </c>
      <c r="E3" s="9">
        <v>67</v>
      </c>
      <c r="F3" s="21">
        <v>67</v>
      </c>
      <c r="G3" s="27">
        <v>67</v>
      </c>
      <c r="H3" s="24">
        <v>67</v>
      </c>
      <c r="I3" s="33">
        <v>67</v>
      </c>
      <c r="J3" s="36">
        <f>SUM(C3:I3)</f>
        <v>469</v>
      </c>
      <c r="K3" s="30">
        <f>J3/7</f>
        <v>67</v>
      </c>
      <c r="L3" s="18">
        <v>3</v>
      </c>
    </row>
    <row r="4" spans="1:12" x14ac:dyDescent="0.25">
      <c r="A4" s="4">
        <v>2</v>
      </c>
      <c r="B4" s="7" t="s">
        <v>11</v>
      </c>
      <c r="C4" s="16">
        <v>23</v>
      </c>
      <c r="D4" s="13">
        <v>41</v>
      </c>
      <c r="E4" s="10">
        <v>96</v>
      </c>
      <c r="F4" s="22">
        <v>12</v>
      </c>
      <c r="G4" s="28">
        <v>12</v>
      </c>
      <c r="H4" s="25">
        <v>41</v>
      </c>
      <c r="I4" s="34">
        <v>30</v>
      </c>
      <c r="J4" s="37">
        <f>SUM(C4:I4)</f>
        <v>255</v>
      </c>
      <c r="K4" s="31">
        <f>J4/7</f>
        <v>36.428571428571431</v>
      </c>
      <c r="L4" s="19">
        <v>15</v>
      </c>
    </row>
    <row r="5" spans="1:12" x14ac:dyDescent="0.25">
      <c r="A5" s="4">
        <v>3</v>
      </c>
      <c r="B5" s="7" t="s">
        <v>12</v>
      </c>
      <c r="C5" s="16">
        <v>41</v>
      </c>
      <c r="D5" s="13">
        <v>12</v>
      </c>
      <c r="E5" s="10">
        <v>68</v>
      </c>
      <c r="F5" s="22">
        <v>78</v>
      </c>
      <c r="G5" s="28">
        <v>23</v>
      </c>
      <c r="H5" s="25">
        <v>21</v>
      </c>
      <c r="I5" s="34">
        <v>41</v>
      </c>
      <c r="J5" s="37">
        <f>SUM(C5:I5)</f>
        <v>284</v>
      </c>
      <c r="K5" s="31">
        <f>J5/7</f>
        <v>40.571428571428569</v>
      </c>
      <c r="L5" s="19">
        <v>11</v>
      </c>
    </row>
    <row r="6" spans="1:12" x14ac:dyDescent="0.25">
      <c r="A6" s="4">
        <v>4</v>
      </c>
      <c r="B6" s="7" t="s">
        <v>13</v>
      </c>
      <c r="C6" s="16">
        <v>87</v>
      </c>
      <c r="D6" s="13">
        <v>45</v>
      </c>
      <c r="E6" s="10">
        <v>65</v>
      </c>
      <c r="F6" s="22">
        <v>45</v>
      </c>
      <c r="G6" s="28">
        <v>1</v>
      </c>
      <c r="H6" s="25">
        <v>61</v>
      </c>
      <c r="I6" s="34">
        <v>35</v>
      </c>
      <c r="J6" s="37">
        <f>SUM(C6:I6)</f>
        <v>339</v>
      </c>
      <c r="K6" s="31">
        <f>J6/7</f>
        <v>48.428571428571431</v>
      </c>
      <c r="L6" s="19">
        <v>5</v>
      </c>
    </row>
    <row r="7" spans="1:12" x14ac:dyDescent="0.25">
      <c r="A7" s="4">
        <v>5</v>
      </c>
      <c r="B7" s="7" t="s">
        <v>14</v>
      </c>
      <c r="C7" s="16">
        <v>1</v>
      </c>
      <c r="D7" s="13">
        <v>2</v>
      </c>
      <c r="E7" s="10">
        <v>3</v>
      </c>
      <c r="F7" s="22">
        <v>4</v>
      </c>
      <c r="G7" s="28">
        <v>5</v>
      </c>
      <c r="H7" s="25">
        <v>26</v>
      </c>
      <c r="I7" s="34">
        <v>45</v>
      </c>
      <c r="J7" s="37">
        <f>SUM(C7:I7)</f>
        <v>86</v>
      </c>
      <c r="K7" s="31">
        <f>J7/7</f>
        <v>12.285714285714286</v>
      </c>
      <c r="L7" s="19">
        <v>26</v>
      </c>
    </row>
    <row r="8" spans="1:12" x14ac:dyDescent="0.25">
      <c r="A8" s="4">
        <v>6</v>
      </c>
      <c r="B8" s="7" t="s">
        <v>15</v>
      </c>
      <c r="C8" s="16">
        <v>17</v>
      </c>
      <c r="D8" s="13">
        <v>3</v>
      </c>
      <c r="E8" s="10">
        <v>25</v>
      </c>
      <c r="F8" s="22">
        <v>26</v>
      </c>
      <c r="G8" s="28">
        <v>12</v>
      </c>
      <c r="H8" s="25">
        <v>12</v>
      </c>
      <c r="I8" s="34">
        <v>32</v>
      </c>
      <c r="J8" s="37">
        <f>SUM(C8:I8)</f>
        <v>127</v>
      </c>
      <c r="K8" s="31">
        <f>J8/7</f>
        <v>18.142857142857142</v>
      </c>
      <c r="L8" s="19">
        <v>24</v>
      </c>
    </row>
    <row r="9" spans="1:12" x14ac:dyDescent="0.25">
      <c r="A9" s="4">
        <v>7</v>
      </c>
      <c r="B9" s="7" t="s">
        <v>16</v>
      </c>
      <c r="C9" s="16">
        <v>39</v>
      </c>
      <c r="D9" s="13">
        <v>54</v>
      </c>
      <c r="E9" s="10">
        <v>45</v>
      </c>
      <c r="F9" s="22">
        <v>14</v>
      </c>
      <c r="G9" s="28">
        <v>2</v>
      </c>
      <c r="H9" s="25">
        <v>42</v>
      </c>
      <c r="I9" s="34">
        <v>62</v>
      </c>
      <c r="J9" s="37">
        <f>SUM(C9:I9)</f>
        <v>258</v>
      </c>
      <c r="K9" s="31">
        <f>J9/7</f>
        <v>36.857142857142854</v>
      </c>
      <c r="L9" s="19">
        <v>14</v>
      </c>
    </row>
    <row r="10" spans="1:12" x14ac:dyDescent="0.25">
      <c r="A10" s="4">
        <v>8</v>
      </c>
      <c r="B10" s="7" t="s">
        <v>17</v>
      </c>
      <c r="C10" s="16">
        <v>45</v>
      </c>
      <c r="D10" s="13">
        <v>5</v>
      </c>
      <c r="E10" s="10">
        <v>74</v>
      </c>
      <c r="F10" s="22">
        <v>26</v>
      </c>
      <c r="G10" s="28">
        <v>15</v>
      </c>
      <c r="H10" s="25">
        <v>23</v>
      </c>
      <c r="I10" s="34">
        <v>14</v>
      </c>
      <c r="J10" s="37">
        <f>SUM(C10:I10)</f>
        <v>202</v>
      </c>
      <c r="K10" s="31">
        <f>J10/7</f>
        <v>28.857142857142858</v>
      </c>
      <c r="L10" s="19">
        <v>21</v>
      </c>
    </row>
    <row r="11" spans="1:12" x14ac:dyDescent="0.25">
      <c r="A11" s="4">
        <v>9</v>
      </c>
      <c r="B11" s="7" t="s">
        <v>18</v>
      </c>
      <c r="C11" s="16">
        <v>77</v>
      </c>
      <c r="D11" s="13">
        <v>2</v>
      </c>
      <c r="E11" s="10">
        <v>14</v>
      </c>
      <c r="F11" s="22">
        <v>15</v>
      </c>
      <c r="G11" s="28">
        <v>45</v>
      </c>
      <c r="H11" s="25">
        <v>41</v>
      </c>
      <c r="I11" s="34">
        <v>45</v>
      </c>
      <c r="J11" s="37">
        <f>SUM(C11:I11)</f>
        <v>239</v>
      </c>
      <c r="K11" s="31">
        <f>J11/7</f>
        <v>34.142857142857146</v>
      </c>
      <c r="L11" s="19">
        <v>17</v>
      </c>
    </row>
    <row r="12" spans="1:12" x14ac:dyDescent="0.25">
      <c r="A12" s="4">
        <v>10</v>
      </c>
      <c r="B12" s="7" t="s">
        <v>19</v>
      </c>
      <c r="C12" s="16">
        <v>74</v>
      </c>
      <c r="D12" s="13">
        <v>25</v>
      </c>
      <c r="E12" s="10">
        <v>16</v>
      </c>
      <c r="F12" s="22">
        <v>45</v>
      </c>
      <c r="G12" s="28">
        <v>32</v>
      </c>
      <c r="H12" s="25">
        <v>12</v>
      </c>
      <c r="I12" s="34">
        <v>21</v>
      </c>
      <c r="J12" s="37">
        <f>SUM(C12:I12)</f>
        <v>225</v>
      </c>
      <c r="K12" s="31">
        <f>J12/7</f>
        <v>32.142857142857146</v>
      </c>
      <c r="L12" s="19">
        <v>20</v>
      </c>
    </row>
    <row r="13" spans="1:12" x14ac:dyDescent="0.25">
      <c r="A13" s="4">
        <v>11</v>
      </c>
      <c r="B13" s="7" t="s">
        <v>20</v>
      </c>
      <c r="C13" s="16">
        <v>52</v>
      </c>
      <c r="D13" s="13">
        <v>10</v>
      </c>
      <c r="E13" s="10">
        <v>23</v>
      </c>
      <c r="F13" s="22">
        <v>12</v>
      </c>
      <c r="G13" s="28">
        <v>12</v>
      </c>
      <c r="H13" s="25">
        <v>74</v>
      </c>
      <c r="I13" s="34">
        <v>56</v>
      </c>
      <c r="J13" s="37">
        <f>SUM(C13:I13)</f>
        <v>239</v>
      </c>
      <c r="K13" s="31">
        <f>J13/7</f>
        <v>34.142857142857146</v>
      </c>
      <c r="L13" s="19">
        <v>18</v>
      </c>
    </row>
    <row r="14" spans="1:12" x14ac:dyDescent="0.25">
      <c r="A14" s="4">
        <v>12</v>
      </c>
      <c r="B14" s="7" t="s">
        <v>21</v>
      </c>
      <c r="C14" s="16">
        <v>9</v>
      </c>
      <c r="D14" s="13">
        <v>14</v>
      </c>
      <c r="E14" s="10">
        <v>78</v>
      </c>
      <c r="F14" s="22">
        <v>12</v>
      </c>
      <c r="G14" s="28">
        <v>56</v>
      </c>
      <c r="H14" s="25">
        <v>53</v>
      </c>
      <c r="I14" s="34">
        <v>42</v>
      </c>
      <c r="J14" s="37">
        <f>SUM(C14:I14)</f>
        <v>264</v>
      </c>
      <c r="K14" s="31">
        <f>J14/7</f>
        <v>37.714285714285715</v>
      </c>
      <c r="L14" s="19">
        <v>13</v>
      </c>
    </row>
    <row r="15" spans="1:12" x14ac:dyDescent="0.25">
      <c r="A15" s="4">
        <v>13</v>
      </c>
      <c r="B15" s="7" t="s">
        <v>22</v>
      </c>
      <c r="C15" s="16">
        <v>1</v>
      </c>
      <c r="D15" s="13">
        <v>21</v>
      </c>
      <c r="E15" s="10">
        <v>49</v>
      </c>
      <c r="F15" s="22">
        <v>13</v>
      </c>
      <c r="G15" s="28">
        <v>23</v>
      </c>
      <c r="H15" s="25">
        <v>47</v>
      </c>
      <c r="I15" s="34">
        <v>85</v>
      </c>
      <c r="J15" s="37">
        <f>SUM(C15:I15)</f>
        <v>239</v>
      </c>
      <c r="K15" s="31">
        <f>J15/7</f>
        <v>34.142857142857146</v>
      </c>
      <c r="L15" s="19">
        <v>19</v>
      </c>
    </row>
    <row r="16" spans="1:12" x14ac:dyDescent="0.25">
      <c r="A16" s="4">
        <v>14</v>
      </c>
      <c r="B16" s="7" t="s">
        <v>23</v>
      </c>
      <c r="C16" s="16">
        <v>100</v>
      </c>
      <c r="D16" s="13">
        <v>100</v>
      </c>
      <c r="E16" s="10">
        <v>100</v>
      </c>
      <c r="F16" s="22">
        <v>100</v>
      </c>
      <c r="G16" s="28">
        <v>100</v>
      </c>
      <c r="H16" s="25">
        <v>100</v>
      </c>
      <c r="I16" s="34">
        <v>100</v>
      </c>
      <c r="J16" s="37">
        <f>SUM(C16:I16)</f>
        <v>700</v>
      </c>
      <c r="K16" s="31">
        <f>J16/7</f>
        <v>100</v>
      </c>
      <c r="L16" s="19">
        <v>1</v>
      </c>
    </row>
    <row r="17" spans="1:12" x14ac:dyDescent="0.25">
      <c r="A17" s="4">
        <v>15</v>
      </c>
      <c r="B17" s="7" t="s">
        <v>24</v>
      </c>
      <c r="C17" s="16">
        <v>27</v>
      </c>
      <c r="D17" s="13">
        <v>45</v>
      </c>
      <c r="E17" s="10">
        <v>18</v>
      </c>
      <c r="F17" s="22">
        <v>15</v>
      </c>
      <c r="G17" s="28">
        <v>45</v>
      </c>
      <c r="H17" s="25">
        <v>14</v>
      </c>
      <c r="I17" s="34">
        <v>12</v>
      </c>
      <c r="J17" s="37">
        <f>SUM(C17:I17)</f>
        <v>176</v>
      </c>
      <c r="K17" s="31">
        <f>J17/7</f>
        <v>25.142857142857142</v>
      </c>
      <c r="L17" s="19">
        <v>23</v>
      </c>
    </row>
    <row r="18" spans="1:12" x14ac:dyDescent="0.25">
      <c r="A18" s="4">
        <v>16</v>
      </c>
      <c r="B18" s="7" t="s">
        <v>25</v>
      </c>
      <c r="C18" s="16">
        <v>10</v>
      </c>
      <c r="D18" s="13">
        <v>12</v>
      </c>
      <c r="E18" s="10">
        <v>26</v>
      </c>
      <c r="F18" s="22">
        <v>28</v>
      </c>
      <c r="G18" s="28">
        <v>12</v>
      </c>
      <c r="H18" s="25">
        <v>0</v>
      </c>
      <c r="I18" s="34">
        <v>0</v>
      </c>
      <c r="J18" s="37">
        <f>SUM(C18:I18)</f>
        <v>88</v>
      </c>
      <c r="K18" s="31">
        <f>J18/7</f>
        <v>12.571428571428571</v>
      </c>
      <c r="L18" s="19">
        <v>25</v>
      </c>
    </row>
    <row r="19" spans="1:12" x14ac:dyDescent="0.25">
      <c r="A19" s="4">
        <v>17</v>
      </c>
      <c r="B19" s="7" t="s">
        <v>26</v>
      </c>
      <c r="C19" s="16">
        <v>12</v>
      </c>
      <c r="D19" s="13">
        <v>25</v>
      </c>
      <c r="E19" s="10">
        <v>59</v>
      </c>
      <c r="F19" s="22">
        <v>17</v>
      </c>
      <c r="G19" s="28">
        <v>0</v>
      </c>
      <c r="H19" s="25">
        <v>41</v>
      </c>
      <c r="I19" s="34">
        <v>42</v>
      </c>
      <c r="J19" s="37">
        <f>SUM(C19:I19)</f>
        <v>196</v>
      </c>
      <c r="K19" s="31">
        <f>J19/7</f>
        <v>28</v>
      </c>
      <c r="L19" s="19">
        <v>22</v>
      </c>
    </row>
    <row r="20" spans="1:12" x14ac:dyDescent="0.25">
      <c r="A20" s="4">
        <v>18</v>
      </c>
      <c r="B20" s="7" t="s">
        <v>27</v>
      </c>
      <c r="C20" s="16">
        <v>37</v>
      </c>
      <c r="D20" s="13">
        <v>55</v>
      </c>
      <c r="E20" s="10">
        <v>78</v>
      </c>
      <c r="F20" s="22">
        <v>46</v>
      </c>
      <c r="G20" s="28">
        <v>12</v>
      </c>
      <c r="H20" s="25">
        <v>23</v>
      </c>
      <c r="I20" s="34">
        <v>65</v>
      </c>
      <c r="J20" s="37">
        <f>SUM(C20:I20)</f>
        <v>316</v>
      </c>
      <c r="K20" s="31">
        <f>J20/7</f>
        <v>45.142857142857146</v>
      </c>
      <c r="L20" s="19">
        <v>9</v>
      </c>
    </row>
    <row r="21" spans="1:12" x14ac:dyDescent="0.25">
      <c r="A21" s="4">
        <v>19</v>
      </c>
      <c r="B21" s="7" t="s">
        <v>28</v>
      </c>
      <c r="C21" s="16">
        <v>79</v>
      </c>
      <c r="D21" s="13">
        <v>12</v>
      </c>
      <c r="E21" s="10">
        <v>15</v>
      </c>
      <c r="F21" s="22">
        <v>45</v>
      </c>
      <c r="G21" s="28">
        <v>45</v>
      </c>
      <c r="H21" s="25">
        <v>52</v>
      </c>
      <c r="I21" s="34">
        <v>74</v>
      </c>
      <c r="J21" s="37">
        <f>SUM(C21:I21)</f>
        <v>322</v>
      </c>
      <c r="K21" s="31">
        <f>J21/7</f>
        <v>46</v>
      </c>
      <c r="L21" s="19">
        <v>7</v>
      </c>
    </row>
    <row r="22" spans="1:12" x14ac:dyDescent="0.25">
      <c r="A22" s="4">
        <v>20</v>
      </c>
      <c r="B22" s="7" t="s">
        <v>29</v>
      </c>
      <c r="C22" s="16">
        <v>54</v>
      </c>
      <c r="D22" s="13">
        <v>56</v>
      </c>
      <c r="E22" s="10">
        <v>26</v>
      </c>
      <c r="F22" s="22">
        <v>47</v>
      </c>
      <c r="G22" s="28">
        <v>74</v>
      </c>
      <c r="H22" s="25">
        <v>41</v>
      </c>
      <c r="I22" s="34">
        <v>38</v>
      </c>
      <c r="J22" s="37">
        <f>SUM(C22:I22)</f>
        <v>336</v>
      </c>
      <c r="K22" s="31">
        <f>J22/7</f>
        <v>48</v>
      </c>
      <c r="L22" s="19">
        <v>6</v>
      </c>
    </row>
    <row r="23" spans="1:12" x14ac:dyDescent="0.25">
      <c r="A23" s="4">
        <v>21</v>
      </c>
      <c r="B23" s="7" t="s">
        <v>30</v>
      </c>
      <c r="C23" s="16">
        <v>93</v>
      </c>
      <c r="D23" s="13">
        <v>88</v>
      </c>
      <c r="E23" s="10">
        <v>65</v>
      </c>
      <c r="F23" s="22">
        <v>75</v>
      </c>
      <c r="G23" s="28">
        <v>12</v>
      </c>
      <c r="H23" s="25">
        <v>39</v>
      </c>
      <c r="I23" s="34">
        <v>42</v>
      </c>
      <c r="J23" s="37">
        <f>SUM(C23:I23)</f>
        <v>414</v>
      </c>
      <c r="K23" s="31">
        <f>J23/7</f>
        <v>59.142857142857146</v>
      </c>
      <c r="L23" s="19">
        <v>4</v>
      </c>
    </row>
    <row r="24" spans="1:12" x14ac:dyDescent="0.25">
      <c r="A24" s="4">
        <v>22</v>
      </c>
      <c r="B24" s="7" t="s">
        <v>31</v>
      </c>
      <c r="C24" s="16">
        <v>0</v>
      </c>
      <c r="D24" s="13">
        <v>0</v>
      </c>
      <c r="E24" s="10">
        <v>0</v>
      </c>
      <c r="F24" s="22">
        <v>0</v>
      </c>
      <c r="G24" s="28">
        <v>0</v>
      </c>
      <c r="H24" s="25">
        <v>0</v>
      </c>
      <c r="I24" s="34">
        <v>0</v>
      </c>
      <c r="J24" s="37">
        <f>SUM(C24:I24)</f>
        <v>0</v>
      </c>
      <c r="K24" s="31">
        <f>J24/7</f>
        <v>0</v>
      </c>
      <c r="L24" s="19">
        <v>27</v>
      </c>
    </row>
    <row r="25" spans="1:12" x14ac:dyDescent="0.25">
      <c r="A25" s="4">
        <v>23</v>
      </c>
      <c r="B25" s="7" t="s">
        <v>32</v>
      </c>
      <c r="C25" s="16">
        <v>53</v>
      </c>
      <c r="D25" s="13">
        <v>47</v>
      </c>
      <c r="E25" s="10">
        <v>1</v>
      </c>
      <c r="F25" s="22">
        <v>45</v>
      </c>
      <c r="G25" s="28">
        <v>37</v>
      </c>
      <c r="H25" s="25">
        <v>45</v>
      </c>
      <c r="I25" s="34">
        <v>42</v>
      </c>
      <c r="J25" s="37">
        <f>SUM(C25:I25)</f>
        <v>270</v>
      </c>
      <c r="K25" s="31">
        <f>J25/7</f>
        <v>38.571428571428569</v>
      </c>
      <c r="L25" s="19">
        <v>12</v>
      </c>
    </row>
    <row r="26" spans="1:12" x14ac:dyDescent="0.25">
      <c r="A26" s="4">
        <v>24</v>
      </c>
      <c r="B26" s="7" t="s">
        <v>33</v>
      </c>
      <c r="C26" s="16">
        <v>88</v>
      </c>
      <c r="D26" s="13">
        <v>12</v>
      </c>
      <c r="E26" s="10">
        <v>45</v>
      </c>
      <c r="F26" s="22">
        <v>12</v>
      </c>
      <c r="G26" s="28">
        <v>52</v>
      </c>
      <c r="H26" s="25">
        <v>12</v>
      </c>
      <c r="I26" s="34">
        <v>77</v>
      </c>
      <c r="J26" s="37">
        <f>SUM(C26:I26)</f>
        <v>298</v>
      </c>
      <c r="K26" s="31">
        <f>J26/7</f>
        <v>42.571428571428569</v>
      </c>
      <c r="L26" s="19">
        <v>10</v>
      </c>
    </row>
    <row r="27" spans="1:12" x14ac:dyDescent="0.25">
      <c r="A27" s="4">
        <v>25</v>
      </c>
      <c r="B27" s="7" t="s">
        <v>34</v>
      </c>
      <c r="C27" s="16">
        <v>10</v>
      </c>
      <c r="D27" s="13">
        <v>45</v>
      </c>
      <c r="E27" s="10">
        <v>47</v>
      </c>
      <c r="F27" s="22">
        <v>79</v>
      </c>
      <c r="G27" s="28">
        <v>63</v>
      </c>
      <c r="H27" s="25">
        <v>9</v>
      </c>
      <c r="I27" s="34">
        <v>69</v>
      </c>
      <c r="J27" s="37">
        <f>SUM(C27:I27)</f>
        <v>322</v>
      </c>
      <c r="K27" s="31">
        <f>J27/7</f>
        <v>46</v>
      </c>
      <c r="L27" s="19">
        <v>8</v>
      </c>
    </row>
    <row r="28" spans="1:12" x14ac:dyDescent="0.25">
      <c r="A28" s="4">
        <v>26</v>
      </c>
      <c r="B28" s="7" t="s">
        <v>35</v>
      </c>
      <c r="C28" s="16">
        <v>95</v>
      </c>
      <c r="D28" s="13">
        <v>78</v>
      </c>
      <c r="E28" s="10">
        <v>89</v>
      </c>
      <c r="F28" s="22">
        <v>45</v>
      </c>
      <c r="G28" s="28">
        <v>45</v>
      </c>
      <c r="H28" s="25">
        <v>41</v>
      </c>
      <c r="I28" s="34">
        <v>85</v>
      </c>
      <c r="J28" s="37">
        <f>SUM(C28:I28)</f>
        <v>478</v>
      </c>
      <c r="K28" s="31">
        <f>J28/7</f>
        <v>68.285714285714292</v>
      </c>
      <c r="L28" s="19">
        <v>2</v>
      </c>
    </row>
    <row r="29" spans="1:12" x14ac:dyDescent="0.25">
      <c r="A29" s="4">
        <v>27</v>
      </c>
      <c r="B29" s="7" t="s">
        <v>36</v>
      </c>
      <c r="C29" s="16">
        <v>77</v>
      </c>
      <c r="D29" s="13">
        <v>32</v>
      </c>
      <c r="E29" s="10">
        <v>23</v>
      </c>
      <c r="F29" s="22">
        <v>12</v>
      </c>
      <c r="G29" s="28">
        <v>42</v>
      </c>
      <c r="H29" s="25">
        <v>12</v>
      </c>
      <c r="I29" s="34">
        <v>42</v>
      </c>
      <c r="J29" s="37">
        <f>SUM(C29:I29)</f>
        <v>240</v>
      </c>
      <c r="K29" s="31">
        <f>J29/7</f>
        <v>34.285714285714285</v>
      </c>
      <c r="L29" s="19">
        <v>16</v>
      </c>
    </row>
  </sheetData>
  <sortState ref="A3:L29">
    <sortCondition ref="A3:A29"/>
  </sortState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2016-11-22T05:45:59Z</dcterms:created>
  <dcterms:modified xsi:type="dcterms:W3CDTF">2017-01-03T05:55:23Z</dcterms:modified>
</cp:coreProperties>
</file>