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陳哥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21" i="1"/>
  <c r="J4" i="1"/>
  <c r="J6" i="1"/>
  <c r="J8" i="1"/>
  <c r="J9" i="1"/>
  <c r="J28" i="1"/>
  <c r="J26" i="1"/>
  <c r="J23" i="1"/>
  <c r="J20" i="1"/>
  <c r="J15" i="1"/>
  <c r="J10" i="1"/>
  <c r="J22" i="1"/>
  <c r="I24" i="1"/>
  <c r="J24" i="1" s="1"/>
  <c r="I13" i="1"/>
  <c r="J13" i="1" s="1"/>
  <c r="I14" i="1"/>
  <c r="I21" i="1"/>
  <c r="I17" i="1"/>
  <c r="J17" i="1" s="1"/>
  <c r="I3" i="1"/>
  <c r="J3" i="1" s="1"/>
  <c r="I4" i="1"/>
  <c r="I6" i="1"/>
  <c r="I7" i="1"/>
  <c r="J7" i="1" s="1"/>
  <c r="I5" i="1"/>
  <c r="J5" i="1" s="1"/>
  <c r="I8" i="1"/>
  <c r="I9" i="1"/>
  <c r="I27" i="1"/>
  <c r="J27" i="1" s="1"/>
  <c r="I29" i="1"/>
  <c r="J29" i="1" s="1"/>
  <c r="I28" i="1"/>
  <c r="I26" i="1"/>
  <c r="I18" i="1"/>
  <c r="J18" i="1" s="1"/>
  <c r="I19" i="1"/>
  <c r="J19" i="1" s="1"/>
  <c r="I23" i="1"/>
  <c r="I20" i="1"/>
  <c r="I16" i="1"/>
  <c r="J16" i="1" s="1"/>
  <c r="I25" i="1"/>
  <c r="J25" i="1" s="1"/>
  <c r="I15" i="1"/>
  <c r="I10" i="1"/>
  <c r="I12" i="1"/>
  <c r="J12" i="1" s="1"/>
  <c r="I11" i="1"/>
  <c r="J11" i="1" s="1"/>
  <c r="I22" i="1"/>
</calcChain>
</file>

<file path=xl/sharedStrings.xml><?xml version="1.0" encoding="utf-8"?>
<sst xmlns="http://schemas.openxmlformats.org/spreadsheetml/2006/main" count="39" uniqueCount="39">
  <si>
    <t>安順國中105學度第一學期第一次定期考108成一覽表</t>
    <phoneticPr fontId="1" type="noConversion"/>
  </si>
  <si>
    <t>座號</t>
    <phoneticPr fontId="1" type="noConversion"/>
  </si>
  <si>
    <t>姓名</t>
    <phoneticPr fontId="1" type="noConversion"/>
  </si>
  <si>
    <t>國語</t>
    <phoneticPr fontId="1" type="noConversion"/>
  </si>
  <si>
    <t>數學</t>
    <phoneticPr fontId="1" type="noConversion"/>
  </si>
  <si>
    <t>生物</t>
    <phoneticPr fontId="1" type="noConversion"/>
  </si>
  <si>
    <t>地哩</t>
    <phoneticPr fontId="1" type="noConversion"/>
  </si>
  <si>
    <t>公明</t>
    <phoneticPr fontId="1" type="noConversion"/>
  </si>
  <si>
    <t>英文</t>
    <phoneticPr fontId="1" type="noConversion"/>
  </si>
  <si>
    <t>家豪</t>
    <phoneticPr fontId="1" type="noConversion"/>
  </si>
  <si>
    <t>峻宇</t>
    <phoneticPr fontId="1" type="noConversion"/>
  </si>
  <si>
    <t>郁凱</t>
    <phoneticPr fontId="1" type="noConversion"/>
  </si>
  <si>
    <t>力愿</t>
    <phoneticPr fontId="1" type="noConversion"/>
  </si>
  <si>
    <t>似誠</t>
    <phoneticPr fontId="1" type="noConversion"/>
  </si>
  <si>
    <t>奕學</t>
    <phoneticPr fontId="1" type="noConversion"/>
  </si>
  <si>
    <t>柏翰</t>
    <phoneticPr fontId="1" type="noConversion"/>
  </si>
  <si>
    <t>仰鴻</t>
    <phoneticPr fontId="1" type="noConversion"/>
  </si>
  <si>
    <t>脩勳</t>
    <phoneticPr fontId="1" type="noConversion"/>
  </si>
  <si>
    <t>振崴</t>
    <phoneticPr fontId="1" type="noConversion"/>
  </si>
  <si>
    <t>詠信</t>
    <phoneticPr fontId="1" type="noConversion"/>
  </si>
  <si>
    <t>?謄</t>
    <phoneticPr fontId="1" type="noConversion"/>
  </si>
  <si>
    <t>家億</t>
    <phoneticPr fontId="1" type="noConversion"/>
  </si>
  <si>
    <t>詠傑</t>
    <phoneticPr fontId="1" type="noConversion"/>
  </si>
  <si>
    <t>雨柔</t>
    <phoneticPr fontId="1" type="noConversion"/>
  </si>
  <si>
    <t>詩緯</t>
    <phoneticPr fontId="1" type="noConversion"/>
  </si>
  <si>
    <t>郁婷</t>
    <phoneticPr fontId="1" type="noConversion"/>
  </si>
  <si>
    <t>柔吟</t>
    <phoneticPr fontId="1" type="noConversion"/>
  </si>
  <si>
    <t>妍君</t>
    <phoneticPr fontId="1" type="noConversion"/>
  </si>
  <si>
    <t>慧文</t>
    <phoneticPr fontId="1" type="noConversion"/>
  </si>
  <si>
    <t>惠妤</t>
    <phoneticPr fontId="1" type="noConversion"/>
  </si>
  <si>
    <t>佳慧</t>
    <phoneticPr fontId="1" type="noConversion"/>
  </si>
  <si>
    <t>子宜</t>
    <phoneticPr fontId="1" type="noConversion"/>
  </si>
  <si>
    <t>玟婷</t>
    <phoneticPr fontId="1" type="noConversion"/>
  </si>
  <si>
    <t>詩淳</t>
    <phoneticPr fontId="1" type="noConversion"/>
  </si>
  <si>
    <t>淨蓮</t>
    <phoneticPr fontId="1" type="noConversion"/>
  </si>
  <si>
    <t>乃嫙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</si>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</sst>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K3" sqref="K3:K29"/>
    </sheetView>
  </sheetViews>
  <sheetFormatPr defaultRowHeight="16.5" x14ac:dyDescent="0.25"/>
  <sheetData>
    <row r="1" spans="1:11" x14ac:dyDescent="0.25">
      <c r="A1" s="2" t="s">
        <v>0</v>
      </c>
      <c r="B1" s="2"/>
      <c r="C1" s="2"/>
      <c r="D1" s="2"/>
      <c r="E1" s="2"/>
      <c r="F1" s="2"/>
    </row>
    <row r="2" spans="1:11" x14ac:dyDescent="0.25">
      <c r="A2" t="s">
        <v>1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36</v>
      </c>
      <c r="J2" t="s">
        <v>37</v>
      </c>
      <c r="K2" t="s">
        <v>38</v>
      </c>
    </row>
    <row r="3" spans="1:11" x14ac:dyDescent="0.25">
      <c r="B3" t="s">
        <v>15</v>
      </c>
      <c r="C3">
        <v>100</v>
      </c>
      <c r="D3">
        <v>100</v>
      </c>
      <c r="E3">
        <v>100</v>
      </c>
      <c r="F3">
        <v>100</v>
      </c>
      <c r="G3">
        <v>100</v>
      </c>
      <c r="H3">
        <v>78</v>
      </c>
      <c r="I3">
        <f>SUM(C3:H3)</f>
        <v>578</v>
      </c>
      <c r="J3" s="1">
        <f>I3/7</f>
        <v>82.571428571428569</v>
      </c>
      <c r="K3">
        <v>1</v>
      </c>
    </row>
    <row r="4" spans="1:11" x14ac:dyDescent="0.25">
      <c r="B4" t="s">
        <v>17</v>
      </c>
      <c r="C4">
        <v>100</v>
      </c>
      <c r="D4">
        <v>100</v>
      </c>
      <c r="E4">
        <v>100</v>
      </c>
      <c r="F4">
        <v>78</v>
      </c>
      <c r="G4">
        <v>78</v>
      </c>
      <c r="H4">
        <v>35</v>
      </c>
      <c r="I4">
        <f>SUM(C4:H4)</f>
        <v>491</v>
      </c>
      <c r="J4" s="1">
        <f>I4/7</f>
        <v>70.142857142857139</v>
      </c>
      <c r="K4">
        <v>2</v>
      </c>
    </row>
    <row r="5" spans="1:11" x14ac:dyDescent="0.25">
      <c r="B5" t="s">
        <v>19</v>
      </c>
      <c r="C5">
        <v>89</v>
      </c>
      <c r="D5">
        <v>54</v>
      </c>
      <c r="E5">
        <v>98</v>
      </c>
      <c r="F5">
        <v>98</v>
      </c>
      <c r="G5">
        <v>78</v>
      </c>
      <c r="H5">
        <v>65</v>
      </c>
      <c r="I5">
        <f>SUM(C5:H5)</f>
        <v>482</v>
      </c>
      <c r="J5" s="1">
        <f>I5/7</f>
        <v>68.857142857142861</v>
      </c>
      <c r="K5">
        <v>3</v>
      </c>
    </row>
    <row r="6" spans="1:11" x14ac:dyDescent="0.25">
      <c r="B6" t="s">
        <v>16</v>
      </c>
      <c r="C6">
        <v>100</v>
      </c>
      <c r="D6">
        <v>100</v>
      </c>
      <c r="E6">
        <v>12</v>
      </c>
      <c r="F6">
        <v>87</v>
      </c>
      <c r="G6">
        <v>98</v>
      </c>
      <c r="H6">
        <v>65</v>
      </c>
      <c r="I6">
        <f>SUM(C6:H6)</f>
        <v>462</v>
      </c>
      <c r="J6" s="1">
        <f>I6/7</f>
        <v>66</v>
      </c>
      <c r="K6">
        <v>4</v>
      </c>
    </row>
    <row r="7" spans="1:11" x14ac:dyDescent="0.25">
      <c r="B7" t="s">
        <v>18</v>
      </c>
      <c r="C7">
        <v>100</v>
      </c>
      <c r="D7">
        <v>100</v>
      </c>
      <c r="E7">
        <v>78</v>
      </c>
      <c r="F7">
        <v>98</v>
      </c>
      <c r="G7">
        <v>13</v>
      </c>
      <c r="H7">
        <v>68</v>
      </c>
      <c r="I7">
        <f>SUM(C7:H7)</f>
        <v>457</v>
      </c>
      <c r="J7" s="1">
        <f>I7/7</f>
        <v>65.285714285714292</v>
      </c>
      <c r="K7">
        <v>5</v>
      </c>
    </row>
    <row r="8" spans="1:11" x14ac:dyDescent="0.25">
      <c r="B8" t="s">
        <v>20</v>
      </c>
      <c r="C8">
        <v>75</v>
      </c>
      <c r="D8">
        <v>68</v>
      </c>
      <c r="E8">
        <v>74</v>
      </c>
      <c r="F8">
        <v>98</v>
      </c>
      <c r="G8">
        <v>76</v>
      </c>
      <c r="H8">
        <v>64</v>
      </c>
      <c r="I8">
        <f>SUM(C8:H8)</f>
        <v>455</v>
      </c>
      <c r="J8" s="1">
        <f>I8/7</f>
        <v>65</v>
      </c>
      <c r="K8">
        <v>6</v>
      </c>
    </row>
    <row r="9" spans="1:11" x14ac:dyDescent="0.25">
      <c r="B9" t="s">
        <v>21</v>
      </c>
      <c r="C9">
        <v>100</v>
      </c>
      <c r="D9">
        <v>98</v>
      </c>
      <c r="E9">
        <v>56</v>
      </c>
      <c r="F9">
        <v>87</v>
      </c>
      <c r="G9">
        <v>98</v>
      </c>
      <c r="H9">
        <v>15</v>
      </c>
      <c r="I9">
        <f>SUM(C9:H9)</f>
        <v>454</v>
      </c>
      <c r="J9" s="1">
        <f>I9/7</f>
        <v>64.857142857142861</v>
      </c>
      <c r="K9">
        <v>7</v>
      </c>
    </row>
    <row r="10" spans="1:11" x14ac:dyDescent="0.25">
      <c r="B10" t="s">
        <v>33</v>
      </c>
      <c r="C10">
        <v>73</v>
      </c>
      <c r="D10">
        <v>98</v>
      </c>
      <c r="E10">
        <v>65</v>
      </c>
      <c r="F10">
        <v>87</v>
      </c>
      <c r="G10">
        <v>65</v>
      </c>
      <c r="H10">
        <v>47</v>
      </c>
      <c r="I10">
        <f>SUM(C10:H10)</f>
        <v>435</v>
      </c>
      <c r="J10" s="1">
        <f>I10/7</f>
        <v>62.142857142857146</v>
      </c>
      <c r="K10">
        <v>8</v>
      </c>
    </row>
    <row r="11" spans="1:11" x14ac:dyDescent="0.25">
      <c r="B11" t="s">
        <v>35</v>
      </c>
      <c r="C11">
        <v>78</v>
      </c>
      <c r="D11">
        <v>98</v>
      </c>
      <c r="E11">
        <v>87</v>
      </c>
      <c r="F11">
        <v>87</v>
      </c>
      <c r="G11">
        <v>24</v>
      </c>
      <c r="H11">
        <v>49</v>
      </c>
      <c r="I11">
        <f>SUM(C11:H11)</f>
        <v>423</v>
      </c>
      <c r="J11" s="1">
        <f>I11/7</f>
        <v>60.428571428571431</v>
      </c>
      <c r="K11">
        <v>9</v>
      </c>
    </row>
    <row r="12" spans="1:11" x14ac:dyDescent="0.25">
      <c r="B12" t="s">
        <v>34</v>
      </c>
      <c r="C12">
        <v>62</v>
      </c>
      <c r="D12">
        <v>98</v>
      </c>
      <c r="E12">
        <v>89</v>
      </c>
      <c r="F12">
        <v>96</v>
      </c>
      <c r="G12">
        <v>25</v>
      </c>
      <c r="H12">
        <v>48</v>
      </c>
      <c r="I12">
        <f>SUM(C12:H12)</f>
        <v>418</v>
      </c>
      <c r="J12" s="1">
        <f>I12/7</f>
        <v>59.714285714285715</v>
      </c>
      <c r="K12">
        <v>10</v>
      </c>
    </row>
    <row r="13" spans="1:11" x14ac:dyDescent="0.25">
      <c r="B13" t="s">
        <v>11</v>
      </c>
      <c r="C13">
        <v>15</v>
      </c>
      <c r="D13">
        <v>92</v>
      </c>
      <c r="E13">
        <v>86</v>
      </c>
      <c r="F13">
        <v>89</v>
      </c>
      <c r="G13">
        <v>75</v>
      </c>
      <c r="H13">
        <v>54</v>
      </c>
      <c r="I13">
        <f>SUM(C13:H13)</f>
        <v>411</v>
      </c>
      <c r="J13" s="1">
        <f>I13/7</f>
        <v>58.714285714285715</v>
      </c>
      <c r="K13">
        <v>11</v>
      </c>
    </row>
    <row r="14" spans="1:11" x14ac:dyDescent="0.25">
      <c r="B14" t="s">
        <v>12</v>
      </c>
      <c r="C14">
        <v>100</v>
      </c>
      <c r="D14">
        <v>98</v>
      </c>
      <c r="E14">
        <v>58</v>
      </c>
      <c r="F14">
        <v>87</v>
      </c>
      <c r="G14">
        <v>54</v>
      </c>
      <c r="H14">
        <v>12</v>
      </c>
      <c r="I14">
        <f>SUM(C14:H14)</f>
        <v>409</v>
      </c>
      <c r="J14" s="1">
        <f>I14/7</f>
        <v>58.428571428571431</v>
      </c>
      <c r="K14">
        <v>12</v>
      </c>
    </row>
    <row r="15" spans="1:11" x14ac:dyDescent="0.25">
      <c r="B15" t="s">
        <v>32</v>
      </c>
      <c r="C15">
        <v>85</v>
      </c>
      <c r="D15">
        <v>45</v>
      </c>
      <c r="E15">
        <v>25</v>
      </c>
      <c r="F15">
        <v>96</v>
      </c>
      <c r="G15">
        <v>96</v>
      </c>
      <c r="H15">
        <v>45</v>
      </c>
      <c r="I15">
        <f>SUM(C15:H15)</f>
        <v>392</v>
      </c>
      <c r="J15" s="1">
        <f>I15/7</f>
        <v>56</v>
      </c>
      <c r="K15">
        <v>13</v>
      </c>
    </row>
    <row r="16" spans="1:11" x14ac:dyDescent="0.25">
      <c r="B16" t="s">
        <v>30</v>
      </c>
      <c r="C16">
        <v>94</v>
      </c>
      <c r="D16">
        <v>35</v>
      </c>
      <c r="E16">
        <v>100</v>
      </c>
      <c r="F16">
        <v>32</v>
      </c>
      <c r="G16">
        <v>78</v>
      </c>
      <c r="H16">
        <v>34</v>
      </c>
      <c r="I16">
        <f>SUM(C16:H16)</f>
        <v>373</v>
      </c>
      <c r="J16" s="1">
        <f>I16/7</f>
        <v>53.285714285714285</v>
      </c>
      <c r="K16">
        <v>14</v>
      </c>
    </row>
    <row r="17" spans="2:11" x14ac:dyDescent="0.25">
      <c r="B17" t="s">
        <v>14</v>
      </c>
      <c r="C17">
        <v>75</v>
      </c>
      <c r="D17">
        <v>76</v>
      </c>
      <c r="E17">
        <v>89</v>
      </c>
      <c r="F17">
        <v>12</v>
      </c>
      <c r="G17">
        <v>41</v>
      </c>
      <c r="H17">
        <v>78</v>
      </c>
      <c r="I17">
        <f>SUM(C17:H17)</f>
        <v>371</v>
      </c>
      <c r="J17" s="1">
        <f>I17/7</f>
        <v>53</v>
      </c>
      <c r="K17">
        <v>15</v>
      </c>
    </row>
    <row r="18" spans="2:11" x14ac:dyDescent="0.25">
      <c r="B18" t="s">
        <v>26</v>
      </c>
      <c r="C18">
        <v>79</v>
      </c>
      <c r="D18">
        <v>95</v>
      </c>
      <c r="E18">
        <v>45</v>
      </c>
      <c r="F18">
        <v>14</v>
      </c>
      <c r="G18">
        <v>76</v>
      </c>
      <c r="H18">
        <v>46</v>
      </c>
      <c r="I18">
        <f>SUM(C18:H18)</f>
        <v>355</v>
      </c>
      <c r="J18" s="1">
        <f>I18/7</f>
        <v>50.714285714285715</v>
      </c>
      <c r="K18">
        <v>16</v>
      </c>
    </row>
    <row r="19" spans="2:11" x14ac:dyDescent="0.25">
      <c r="B19" t="s">
        <v>27</v>
      </c>
      <c r="C19">
        <v>91</v>
      </c>
      <c r="D19">
        <v>65</v>
      </c>
      <c r="E19">
        <v>68</v>
      </c>
      <c r="F19">
        <v>12</v>
      </c>
      <c r="G19">
        <v>75</v>
      </c>
      <c r="H19">
        <v>42</v>
      </c>
      <c r="I19">
        <f>SUM(C19:H19)</f>
        <v>353</v>
      </c>
      <c r="J19" s="1">
        <f>I19/7</f>
        <v>50.428571428571431</v>
      </c>
      <c r="K19">
        <v>17</v>
      </c>
    </row>
    <row r="20" spans="2:11" x14ac:dyDescent="0.25">
      <c r="B20" t="s">
        <v>29</v>
      </c>
      <c r="C20">
        <v>97</v>
      </c>
      <c r="D20">
        <v>25</v>
      </c>
      <c r="E20">
        <v>98</v>
      </c>
      <c r="F20">
        <v>25</v>
      </c>
      <c r="G20">
        <v>74</v>
      </c>
      <c r="H20">
        <v>32</v>
      </c>
      <c r="I20">
        <f>SUM(C20:H20)</f>
        <v>351</v>
      </c>
      <c r="J20" s="1">
        <f>I20/7</f>
        <v>50.142857142857146</v>
      </c>
      <c r="K20">
        <v>18</v>
      </c>
    </row>
    <row r="21" spans="2:11" x14ac:dyDescent="0.25">
      <c r="B21" t="s">
        <v>13</v>
      </c>
      <c r="C21">
        <v>12</v>
      </c>
      <c r="D21">
        <v>99</v>
      </c>
      <c r="E21">
        <v>35</v>
      </c>
      <c r="F21">
        <v>56</v>
      </c>
      <c r="G21">
        <v>47</v>
      </c>
      <c r="H21">
        <v>98</v>
      </c>
      <c r="I21">
        <f>SUM(C21:H21)</f>
        <v>347</v>
      </c>
      <c r="J21" s="1">
        <f>I21/7</f>
        <v>49.571428571428569</v>
      </c>
      <c r="K21">
        <v>19</v>
      </c>
    </row>
    <row r="22" spans="2:11" x14ac:dyDescent="0.25">
      <c r="B22" t="s">
        <v>9</v>
      </c>
      <c r="C22">
        <v>78</v>
      </c>
      <c r="D22">
        <v>86</v>
      </c>
      <c r="E22">
        <v>45</v>
      </c>
      <c r="F22">
        <v>78</v>
      </c>
      <c r="G22">
        <v>45</v>
      </c>
      <c r="H22">
        <v>4</v>
      </c>
      <c r="I22">
        <f>SUM(C22:H22)</f>
        <v>336</v>
      </c>
      <c r="J22" s="1">
        <f>I22/7</f>
        <v>48</v>
      </c>
      <c r="K22">
        <v>20</v>
      </c>
    </row>
    <row r="23" spans="2:11" x14ac:dyDescent="0.25">
      <c r="B23" t="s">
        <v>28</v>
      </c>
      <c r="C23">
        <v>93</v>
      </c>
      <c r="D23">
        <v>45</v>
      </c>
      <c r="E23">
        <v>79</v>
      </c>
      <c r="F23">
        <v>26</v>
      </c>
      <c r="G23">
        <v>79</v>
      </c>
      <c r="H23">
        <v>13</v>
      </c>
      <c r="I23">
        <f>SUM(C23:H23)</f>
        <v>335</v>
      </c>
      <c r="J23" s="1">
        <f>I23/7</f>
        <v>47.857142857142854</v>
      </c>
      <c r="K23">
        <v>21</v>
      </c>
    </row>
    <row r="24" spans="2:11" x14ac:dyDescent="0.25">
      <c r="B24" t="s">
        <v>10</v>
      </c>
      <c r="C24">
        <v>10</v>
      </c>
      <c r="D24">
        <v>94</v>
      </c>
      <c r="E24">
        <v>64</v>
      </c>
      <c r="F24">
        <v>98</v>
      </c>
      <c r="G24">
        <v>45</v>
      </c>
      <c r="H24">
        <v>12</v>
      </c>
      <c r="I24">
        <f>SUM(C24:H24)</f>
        <v>323</v>
      </c>
      <c r="J24" s="1">
        <f>I24/7</f>
        <v>46.142857142857146</v>
      </c>
      <c r="K24">
        <v>22</v>
      </c>
    </row>
    <row r="25" spans="2:11" x14ac:dyDescent="0.25">
      <c r="B25" t="s">
        <v>31</v>
      </c>
      <c r="C25">
        <v>92</v>
      </c>
      <c r="D25">
        <v>26</v>
      </c>
      <c r="E25">
        <v>12</v>
      </c>
      <c r="F25">
        <v>63</v>
      </c>
      <c r="G25">
        <v>87</v>
      </c>
      <c r="H25">
        <v>36</v>
      </c>
      <c r="I25">
        <f>SUM(C25:H25)</f>
        <v>316</v>
      </c>
      <c r="J25" s="1">
        <f>I25/7</f>
        <v>45.142857142857146</v>
      </c>
      <c r="K25">
        <v>23</v>
      </c>
    </row>
    <row r="26" spans="2:11" x14ac:dyDescent="0.25">
      <c r="B26" t="s">
        <v>25</v>
      </c>
      <c r="C26">
        <v>56</v>
      </c>
      <c r="D26">
        <v>75</v>
      </c>
      <c r="E26">
        <v>36</v>
      </c>
      <c r="F26">
        <v>21</v>
      </c>
      <c r="G26">
        <v>71</v>
      </c>
      <c r="H26">
        <v>45</v>
      </c>
      <c r="I26">
        <f>SUM(C26:H26)</f>
        <v>304</v>
      </c>
      <c r="J26" s="1">
        <f>I26/7</f>
        <v>43.428571428571431</v>
      </c>
      <c r="K26">
        <v>24</v>
      </c>
    </row>
    <row r="27" spans="2:11" x14ac:dyDescent="0.25">
      <c r="B27" t="s">
        <v>22</v>
      </c>
      <c r="C27">
        <v>11</v>
      </c>
      <c r="D27">
        <v>76</v>
      </c>
      <c r="E27">
        <v>21</v>
      </c>
      <c r="F27">
        <v>57</v>
      </c>
      <c r="G27">
        <v>78</v>
      </c>
      <c r="H27">
        <v>48</v>
      </c>
      <c r="I27">
        <f>SUM(C27:H27)</f>
        <v>291</v>
      </c>
      <c r="J27" s="1">
        <f>I27/7</f>
        <v>41.571428571428569</v>
      </c>
      <c r="K27">
        <v>25</v>
      </c>
    </row>
    <row r="28" spans="2:11" x14ac:dyDescent="0.25">
      <c r="B28" t="s">
        <v>24</v>
      </c>
      <c r="C28">
        <v>12</v>
      </c>
      <c r="D28">
        <v>73</v>
      </c>
      <c r="E28">
        <v>45</v>
      </c>
      <c r="F28">
        <v>3</v>
      </c>
      <c r="G28">
        <v>18</v>
      </c>
      <c r="H28">
        <v>57</v>
      </c>
      <c r="I28">
        <f>SUM(C28:H28)</f>
        <v>208</v>
      </c>
      <c r="J28" s="1">
        <f>I28/7</f>
        <v>29.714285714285715</v>
      </c>
      <c r="K28">
        <v>26</v>
      </c>
    </row>
    <row r="29" spans="2:11" x14ac:dyDescent="0.25">
      <c r="B29" t="s">
        <v>23</v>
      </c>
      <c r="C29">
        <v>36</v>
      </c>
      <c r="D29">
        <v>74</v>
      </c>
      <c r="E29">
        <v>12</v>
      </c>
      <c r="F29">
        <v>2</v>
      </c>
      <c r="G29">
        <v>9</v>
      </c>
      <c r="H29">
        <v>49</v>
      </c>
      <c r="I29">
        <f>SUM(C29:H29)</f>
        <v>182</v>
      </c>
      <c r="J29" s="1">
        <f>I29/7</f>
        <v>26</v>
      </c>
      <c r="K29">
        <v>27</v>
      </c>
    </row>
  </sheetData>
  <sortState ref="A3:K29">
    <sortCondition descending="1" ref="I3:I29"/>
  </sortState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2016-11-22T05:51:12Z</dcterms:created>
  <dcterms:modified xsi:type="dcterms:W3CDTF">2016-12-27T05:51:05Z</dcterms:modified>
</cp:coreProperties>
</file>