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新增資料夾 (2)\"/>
    </mc:Choice>
  </mc:AlternateContent>
  <bookViews>
    <workbookView xWindow="0" yWindow="0" windowWidth="19200" windowHeight="11550"/>
  </bookViews>
  <sheets>
    <sheet name="工作表1" sheetId="1" r:id="rId1"/>
    <sheet name="工作表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K23" i="1" l="1"/>
  <c r="K14" i="1"/>
  <c r="K16" i="1"/>
  <c r="K4" i="1"/>
  <c r="K6" i="1"/>
  <c r="K21" i="1"/>
  <c r="K9" i="1"/>
  <c r="K25" i="1"/>
  <c r="K12" i="1"/>
  <c r="K19" i="1"/>
  <c r="K26" i="1"/>
  <c r="K24" i="1"/>
  <c r="K27" i="1"/>
  <c r="K8" i="1"/>
  <c r="K17" i="1"/>
  <c r="K5" i="1"/>
  <c r="K22" i="1"/>
  <c r="K10" i="1"/>
  <c r="K13" i="1"/>
  <c r="K7" i="1"/>
  <c r="K15" i="1"/>
  <c r="K18" i="1"/>
  <c r="K20" i="1"/>
  <c r="K11" i="1"/>
  <c r="K3" i="1"/>
  <c r="K28" i="1"/>
  <c r="J6" i="1"/>
  <c r="J21" i="1"/>
  <c r="J9" i="1"/>
  <c r="J25" i="1"/>
  <c r="J12" i="1"/>
  <c r="J19" i="1"/>
  <c r="J26" i="1"/>
  <c r="J24" i="1"/>
  <c r="J27" i="1"/>
  <c r="J8" i="1"/>
  <c r="J17" i="1"/>
  <c r="J5" i="1"/>
  <c r="J22" i="1"/>
  <c r="J10" i="1"/>
  <c r="J13" i="1"/>
  <c r="J7" i="1"/>
  <c r="J15" i="1"/>
  <c r="J18" i="1"/>
  <c r="J20" i="1"/>
  <c r="J11" i="1"/>
  <c r="J4" i="1"/>
  <c r="J16" i="1"/>
  <c r="J23" i="1"/>
  <c r="J3" i="1"/>
  <c r="J28" i="1"/>
</calcChain>
</file>

<file path=xl/sharedStrings.xml><?xml version="1.0" encoding="utf-8"?>
<sst xmlns="http://schemas.openxmlformats.org/spreadsheetml/2006/main" count="39" uniqueCount="39">
  <si>
    <t>安順國中104學年度第二學期第一次定期考查108成績表</t>
    <phoneticPr fontId="1" type="noConversion"/>
  </si>
  <si>
    <t>座號</t>
    <phoneticPr fontId="1" type="noConversion"/>
  </si>
  <si>
    <t>姓名</t>
    <phoneticPr fontId="1" type="noConversion"/>
  </si>
  <si>
    <t>國文</t>
    <phoneticPr fontId="1" type="noConversion"/>
  </si>
  <si>
    <t>數學</t>
    <phoneticPr fontId="1" type="noConversion"/>
  </si>
  <si>
    <t>生物</t>
    <phoneticPr fontId="1" type="noConversion"/>
  </si>
  <si>
    <t>歷史</t>
    <phoneticPr fontId="1" type="noConversion"/>
  </si>
  <si>
    <t>地理</t>
    <phoneticPr fontId="1" type="noConversion"/>
  </si>
  <si>
    <t>英文</t>
    <phoneticPr fontId="1" type="noConversion"/>
  </si>
  <si>
    <t>公民</t>
    <phoneticPr fontId="1" type="noConversion"/>
  </si>
  <si>
    <t>總分</t>
    <phoneticPr fontId="1" type="noConversion"/>
  </si>
  <si>
    <t>名次</t>
    <phoneticPr fontId="1" type="noConversion"/>
  </si>
  <si>
    <t>王振宇</t>
    <phoneticPr fontId="1" type="noConversion"/>
  </si>
  <si>
    <t>吳瑞軒</t>
    <phoneticPr fontId="1" type="noConversion"/>
  </si>
  <si>
    <t>林彤偉</t>
    <phoneticPr fontId="1" type="noConversion"/>
  </si>
  <si>
    <t>林鉯珵</t>
    <phoneticPr fontId="1" type="noConversion"/>
  </si>
  <si>
    <t>洪士凱</t>
    <phoneticPr fontId="1" type="noConversion"/>
  </si>
  <si>
    <t>徐義凱</t>
    <phoneticPr fontId="1" type="noConversion"/>
  </si>
  <si>
    <t>郭冠宏</t>
    <phoneticPr fontId="1" type="noConversion"/>
  </si>
  <si>
    <t>陳余任</t>
    <phoneticPr fontId="1" type="noConversion"/>
  </si>
  <si>
    <t>陳俊穎</t>
    <phoneticPr fontId="1" type="noConversion"/>
  </si>
  <si>
    <t>黃于倫</t>
    <phoneticPr fontId="1" type="noConversion"/>
  </si>
  <si>
    <t>黃佳俊</t>
    <phoneticPr fontId="1" type="noConversion"/>
  </si>
  <si>
    <t>蔡詠全</t>
    <phoneticPr fontId="1" type="noConversion"/>
  </si>
  <si>
    <t>蔡愷恩</t>
    <phoneticPr fontId="1" type="noConversion"/>
  </si>
  <si>
    <t>鄭嘉宏</t>
    <phoneticPr fontId="1" type="noConversion"/>
  </si>
  <si>
    <t>謝昌硯</t>
    <phoneticPr fontId="1" type="noConversion"/>
  </si>
  <si>
    <t>王奕婷</t>
    <phoneticPr fontId="1" type="noConversion"/>
  </si>
  <si>
    <t>王宣如</t>
    <phoneticPr fontId="1" type="noConversion"/>
  </si>
  <si>
    <t>吳雅萍</t>
    <phoneticPr fontId="1" type="noConversion"/>
  </si>
  <si>
    <t>吳靜如</t>
    <phoneticPr fontId="1" type="noConversion"/>
  </si>
  <si>
    <t>吳蘊瀅</t>
    <phoneticPr fontId="1" type="noConversion"/>
  </si>
  <si>
    <t>林詩翎</t>
    <phoneticPr fontId="1" type="noConversion"/>
  </si>
  <si>
    <t>許芳瑜</t>
    <phoneticPr fontId="1" type="noConversion"/>
  </si>
  <si>
    <t>許倚臻</t>
    <phoneticPr fontId="1" type="noConversion"/>
  </si>
  <si>
    <t>陳亭茲</t>
    <phoneticPr fontId="1" type="noConversion"/>
  </si>
  <si>
    <t>陳瑩純</t>
    <phoneticPr fontId="1" type="noConversion"/>
  </si>
  <si>
    <t>顏喧薏</t>
    <phoneticPr fontId="1" type="noConversion"/>
  </si>
  <si>
    <t>平均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</si>
</sst>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topLeftCell="B1" zoomScale="130" zoomScaleNormal="130" workbookViewId="0">
      <selection activeCell="N13" sqref="N13"/>
    </sheetView>
  </sheetViews>
  <sheetFormatPr defaultRowHeight="16.5" x14ac:dyDescent="0.25"/>
  <cols>
    <col min="1" max="16384" width="9" style="1"/>
  </cols>
  <sheetData>
    <row r="1" spans="1:12" ht="15.75" customHeight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25">
      <c r="A2" s="1" t="s">
        <v>1</v>
      </c>
      <c r="B2" s="1" t="s">
        <v>2</v>
      </c>
      <c r="C2" s="1" t="s">
        <v>3</v>
      </c>
      <c r="D2" s="1" t="s">
        <v>8</v>
      </c>
      <c r="E2" s="1" t="s">
        <v>4</v>
      </c>
      <c r="F2" s="1" t="s">
        <v>6</v>
      </c>
      <c r="G2" s="1" t="s">
        <v>7</v>
      </c>
      <c r="H2" s="1" t="s">
        <v>9</v>
      </c>
      <c r="I2" s="1" t="s">
        <v>5</v>
      </c>
      <c r="J2" s="1" t="s">
        <v>10</v>
      </c>
      <c r="K2" s="1" t="s">
        <v>38</v>
      </c>
      <c r="L2" s="1" t="s">
        <v>11</v>
      </c>
    </row>
    <row r="3" spans="1:12" x14ac:dyDescent="0.25">
      <c r="A3" s="1">
        <v>2</v>
      </c>
      <c r="B3" s="1" t="s">
        <v>13</v>
      </c>
      <c r="C3" s="1">
        <v>84</v>
      </c>
      <c r="D3" s="1">
        <v>87</v>
      </c>
      <c r="E3" s="1">
        <v>90</v>
      </c>
      <c r="F3" s="1">
        <v>86</v>
      </c>
      <c r="G3" s="1">
        <v>99</v>
      </c>
      <c r="H3" s="1">
        <v>99</v>
      </c>
      <c r="I3" s="1">
        <v>99</v>
      </c>
      <c r="J3" s="1">
        <f>SUM(C3:I3)</f>
        <v>644</v>
      </c>
      <c r="K3" s="1">
        <f>AVERAGE(E3:I3)</f>
        <v>94.6</v>
      </c>
      <c r="L3" s="1">
        <v>1</v>
      </c>
    </row>
    <row r="4" spans="1:12" x14ac:dyDescent="0.25">
      <c r="A4" s="1">
        <v>6</v>
      </c>
      <c r="B4" s="1" t="s">
        <v>17</v>
      </c>
      <c r="C4" s="1">
        <v>86</v>
      </c>
      <c r="D4" s="1">
        <v>74</v>
      </c>
      <c r="E4" s="1">
        <v>88</v>
      </c>
      <c r="F4" s="1">
        <v>88</v>
      </c>
      <c r="G4" s="1">
        <v>88</v>
      </c>
      <c r="H4" s="1">
        <v>88</v>
      </c>
      <c r="I4" s="1">
        <v>88</v>
      </c>
      <c r="J4" s="1">
        <f>SUM(C4:I4)</f>
        <v>600</v>
      </c>
      <c r="K4" s="1">
        <f>AVERAGE(E4:I4)</f>
        <v>88</v>
      </c>
      <c r="L4" s="1">
        <v>2</v>
      </c>
    </row>
    <row r="5" spans="1:12" x14ac:dyDescent="0.25">
      <c r="A5" s="1">
        <v>19</v>
      </c>
      <c r="B5" s="1" t="s">
        <v>29</v>
      </c>
      <c r="C5" s="1">
        <v>74</v>
      </c>
      <c r="D5" s="1">
        <v>95</v>
      </c>
      <c r="E5" s="1">
        <v>74</v>
      </c>
      <c r="F5" s="1">
        <v>98</v>
      </c>
      <c r="G5" s="1">
        <v>67</v>
      </c>
      <c r="H5" s="1">
        <v>75</v>
      </c>
      <c r="I5" s="1">
        <v>92</v>
      </c>
      <c r="J5" s="1">
        <f>SUM(C5:I5)</f>
        <v>575</v>
      </c>
      <c r="K5" s="1">
        <f>AVERAGE(E5:I5)</f>
        <v>81.2</v>
      </c>
      <c r="L5" s="1">
        <v>3</v>
      </c>
    </row>
    <row r="6" spans="1:12" x14ac:dyDescent="0.25">
      <c r="A6" s="1">
        <v>7</v>
      </c>
      <c r="B6" s="1" t="s">
        <v>18</v>
      </c>
      <c r="C6" s="1">
        <v>87</v>
      </c>
      <c r="D6" s="1">
        <v>90</v>
      </c>
      <c r="E6" s="1">
        <v>90</v>
      </c>
      <c r="F6" s="1">
        <v>85</v>
      </c>
      <c r="G6" s="1">
        <v>85</v>
      </c>
      <c r="H6" s="1">
        <v>98</v>
      </c>
      <c r="I6" s="1">
        <v>47</v>
      </c>
      <c r="J6" s="1">
        <f>SUM(C6:I6)</f>
        <v>582</v>
      </c>
      <c r="K6" s="1">
        <f>AVERAGE(E6:I6)</f>
        <v>81</v>
      </c>
      <c r="L6" s="1">
        <v>4</v>
      </c>
    </row>
    <row r="7" spans="1:12" x14ac:dyDescent="0.25">
      <c r="A7" s="1">
        <v>23</v>
      </c>
      <c r="B7" s="1" t="s">
        <v>33</v>
      </c>
      <c r="C7" s="1">
        <v>52</v>
      </c>
      <c r="D7" s="1">
        <v>53</v>
      </c>
      <c r="E7" s="1">
        <v>98</v>
      </c>
      <c r="F7" s="1">
        <v>55</v>
      </c>
      <c r="G7" s="1">
        <v>98</v>
      </c>
      <c r="H7" s="1">
        <v>66</v>
      </c>
      <c r="I7" s="1">
        <v>88</v>
      </c>
      <c r="J7" s="1">
        <f>SUM(C7:I7)</f>
        <v>510</v>
      </c>
      <c r="K7" s="1">
        <f>AVERAGE(E7:I7)</f>
        <v>81</v>
      </c>
      <c r="L7" s="1">
        <v>5</v>
      </c>
    </row>
    <row r="8" spans="1:12" x14ac:dyDescent="0.25">
      <c r="A8" s="1">
        <v>16</v>
      </c>
      <c r="B8" s="1" t="s">
        <v>27</v>
      </c>
      <c r="C8" s="1">
        <v>42</v>
      </c>
      <c r="D8" s="1">
        <v>26</v>
      </c>
      <c r="E8" s="1">
        <v>98</v>
      </c>
      <c r="F8" s="1">
        <v>56</v>
      </c>
      <c r="G8" s="1">
        <v>57</v>
      </c>
      <c r="H8" s="1">
        <v>85</v>
      </c>
      <c r="I8" s="1">
        <v>95</v>
      </c>
      <c r="J8" s="1">
        <f>SUM(C8:I8)</f>
        <v>459</v>
      </c>
      <c r="K8" s="1">
        <f>AVERAGE(E8:I8)</f>
        <v>78.2</v>
      </c>
      <c r="L8" s="1">
        <v>6</v>
      </c>
    </row>
    <row r="9" spans="1:12" x14ac:dyDescent="0.25">
      <c r="A9" s="1">
        <v>9</v>
      </c>
      <c r="B9" s="1" t="s">
        <v>20</v>
      </c>
      <c r="C9" s="1">
        <v>51</v>
      </c>
      <c r="D9" s="1">
        <v>52</v>
      </c>
      <c r="E9" s="1">
        <v>98</v>
      </c>
      <c r="F9" s="1">
        <v>65</v>
      </c>
      <c r="G9" s="1">
        <v>98</v>
      </c>
      <c r="H9" s="1">
        <v>58</v>
      </c>
      <c r="I9" s="1">
        <v>68</v>
      </c>
      <c r="J9" s="1">
        <f>SUM(C9:I9)</f>
        <v>490</v>
      </c>
      <c r="K9" s="1">
        <f>AVERAGE(E9:I9)</f>
        <v>77.400000000000006</v>
      </c>
      <c r="L9" s="1">
        <v>7</v>
      </c>
    </row>
    <row r="10" spans="1:12" x14ac:dyDescent="0.25">
      <c r="A10" s="1">
        <v>21</v>
      </c>
      <c r="B10" s="1" t="s">
        <v>31</v>
      </c>
      <c r="C10" s="1">
        <v>98</v>
      </c>
      <c r="D10" s="1">
        <v>75</v>
      </c>
      <c r="E10" s="1">
        <v>58</v>
      </c>
      <c r="F10" s="1">
        <v>45</v>
      </c>
      <c r="G10" s="1">
        <v>97</v>
      </c>
      <c r="H10" s="1">
        <v>95</v>
      </c>
      <c r="I10" s="1">
        <v>91</v>
      </c>
      <c r="J10" s="1">
        <f>SUM(C10:I10)</f>
        <v>559</v>
      </c>
      <c r="K10" s="1">
        <f>AVERAGE(E10:I10)</f>
        <v>77.2</v>
      </c>
      <c r="L10" s="1">
        <v>8</v>
      </c>
    </row>
    <row r="11" spans="1:12" x14ac:dyDescent="0.25">
      <c r="A11" s="1">
        <v>27</v>
      </c>
      <c r="B11" s="1" t="s">
        <v>37</v>
      </c>
      <c r="C11" s="1">
        <v>95</v>
      </c>
      <c r="D11" s="1">
        <v>82</v>
      </c>
      <c r="E11" s="1">
        <v>65</v>
      </c>
      <c r="F11" s="1">
        <v>98</v>
      </c>
      <c r="G11" s="1">
        <v>78</v>
      </c>
      <c r="H11" s="1">
        <v>69</v>
      </c>
      <c r="I11" s="1">
        <v>69</v>
      </c>
      <c r="J11" s="1">
        <f>SUM(C11:I11)</f>
        <v>556</v>
      </c>
      <c r="K11" s="1">
        <f>AVERAGE(E11:I11)</f>
        <v>75.8</v>
      </c>
      <c r="L11" s="1">
        <v>9</v>
      </c>
    </row>
    <row r="12" spans="1:12" x14ac:dyDescent="0.25">
      <c r="A12" s="1">
        <v>11</v>
      </c>
      <c r="B12" s="1" t="s">
        <v>22</v>
      </c>
      <c r="C12" s="1">
        <v>85</v>
      </c>
      <c r="D12" s="1">
        <v>26</v>
      </c>
      <c r="E12" s="1">
        <v>66</v>
      </c>
      <c r="F12" s="1">
        <v>78</v>
      </c>
      <c r="G12" s="1">
        <v>65</v>
      </c>
      <c r="H12" s="1">
        <v>97</v>
      </c>
      <c r="I12" s="1">
        <v>59</v>
      </c>
      <c r="J12" s="1">
        <f>SUM(C12:I12)</f>
        <v>476</v>
      </c>
      <c r="K12" s="1">
        <f>AVERAGE(E12:I12)</f>
        <v>73</v>
      </c>
      <c r="L12" s="1">
        <v>10</v>
      </c>
    </row>
    <row r="13" spans="1:12" x14ac:dyDescent="0.25">
      <c r="A13" s="1">
        <v>22</v>
      </c>
      <c r="B13" s="1" t="s">
        <v>32</v>
      </c>
      <c r="C13" s="1">
        <v>32</v>
      </c>
      <c r="D13" s="1">
        <v>26</v>
      </c>
      <c r="E13" s="1">
        <v>65</v>
      </c>
      <c r="F13" s="1">
        <v>85</v>
      </c>
      <c r="G13" s="1">
        <v>48</v>
      </c>
      <c r="H13" s="1">
        <v>65</v>
      </c>
      <c r="I13" s="1">
        <v>94</v>
      </c>
      <c r="J13" s="1">
        <f>SUM(C13:I13)</f>
        <v>415</v>
      </c>
      <c r="K13" s="1">
        <f>AVERAGE(E13:I13)</f>
        <v>71.400000000000006</v>
      </c>
      <c r="L13" s="1">
        <v>11</v>
      </c>
    </row>
    <row r="14" spans="1:12" x14ac:dyDescent="0.25">
      <c r="A14" s="1">
        <v>4</v>
      </c>
      <c r="B14" s="1" t="s">
        <v>15</v>
      </c>
      <c r="C14" s="1">
        <v>85</v>
      </c>
      <c r="D14" s="1">
        <v>90</v>
      </c>
      <c r="E14" s="1">
        <v>75</v>
      </c>
      <c r="F14" s="1">
        <v>86</v>
      </c>
      <c r="G14" s="1">
        <v>58</v>
      </c>
      <c r="H14" s="1">
        <v>59</v>
      </c>
      <c r="I14" s="1">
        <v>76</v>
      </c>
      <c r="J14" s="1">
        <f>SUM(C14:I14)</f>
        <v>529</v>
      </c>
      <c r="K14" s="1">
        <f>AVERAGE(E14:I14)</f>
        <v>70.8</v>
      </c>
      <c r="L14" s="1">
        <v>12</v>
      </c>
    </row>
    <row r="15" spans="1:12" x14ac:dyDescent="0.25">
      <c r="A15" s="1">
        <v>24</v>
      </c>
      <c r="B15" s="1" t="s">
        <v>34</v>
      </c>
      <c r="C15" s="1">
        <v>64</v>
      </c>
      <c r="D15" s="1">
        <v>41</v>
      </c>
      <c r="E15" s="1">
        <v>54</v>
      </c>
      <c r="F15" s="1">
        <v>98</v>
      </c>
      <c r="G15" s="1">
        <v>65</v>
      </c>
      <c r="H15" s="1">
        <v>46</v>
      </c>
      <c r="I15" s="1">
        <v>88</v>
      </c>
      <c r="J15" s="1">
        <f>SUM(C15:I15)</f>
        <v>456</v>
      </c>
      <c r="K15" s="1">
        <f>AVERAGE(E15:I15)</f>
        <v>70.2</v>
      </c>
      <c r="L15" s="1">
        <v>13</v>
      </c>
    </row>
    <row r="16" spans="1:12" x14ac:dyDescent="0.25">
      <c r="A16" s="1">
        <v>5</v>
      </c>
      <c r="B16" s="1" t="s">
        <v>16</v>
      </c>
      <c r="C16" s="1">
        <v>45</v>
      </c>
      <c r="D16" s="1">
        <v>59</v>
      </c>
      <c r="E16" s="1">
        <v>66</v>
      </c>
      <c r="F16" s="1">
        <v>75</v>
      </c>
      <c r="G16" s="1">
        <v>77</v>
      </c>
      <c r="H16" s="1">
        <v>70</v>
      </c>
      <c r="I16" s="1">
        <v>60</v>
      </c>
      <c r="J16" s="1">
        <f>SUM(C16:I16)</f>
        <v>452</v>
      </c>
      <c r="K16" s="1">
        <f>AVERAGE(E16:I16)</f>
        <v>69.599999999999994</v>
      </c>
      <c r="L16" s="1">
        <v>14</v>
      </c>
    </row>
    <row r="17" spans="1:12" x14ac:dyDescent="0.25">
      <c r="A17" s="1">
        <v>17</v>
      </c>
      <c r="B17" s="1" t="s">
        <v>28</v>
      </c>
      <c r="C17" s="1">
        <v>45</v>
      </c>
      <c r="D17" s="1">
        <v>24</v>
      </c>
      <c r="E17" s="1">
        <v>65</v>
      </c>
      <c r="F17" s="1">
        <v>25</v>
      </c>
      <c r="G17" s="1">
        <v>87</v>
      </c>
      <c r="H17" s="1">
        <v>65</v>
      </c>
      <c r="I17" s="1">
        <v>98</v>
      </c>
      <c r="J17" s="1">
        <f>SUM(C17:I17)</f>
        <v>409</v>
      </c>
      <c r="K17" s="1">
        <f>AVERAGE(E17:I17)</f>
        <v>68</v>
      </c>
      <c r="L17" s="1">
        <v>15</v>
      </c>
    </row>
    <row r="18" spans="1:12" x14ac:dyDescent="0.25">
      <c r="A18" s="1">
        <v>25</v>
      </c>
      <c r="B18" s="1" t="s">
        <v>35</v>
      </c>
      <c r="C18" s="1">
        <v>74</v>
      </c>
      <c r="D18" s="1">
        <v>95</v>
      </c>
      <c r="E18" s="1">
        <v>65</v>
      </c>
      <c r="F18" s="1">
        <v>44</v>
      </c>
      <c r="G18" s="1">
        <v>97</v>
      </c>
      <c r="H18" s="1">
        <v>58</v>
      </c>
      <c r="I18" s="1">
        <v>58</v>
      </c>
      <c r="J18" s="1">
        <f>SUM(C18:I18)</f>
        <v>491</v>
      </c>
      <c r="K18" s="1">
        <f>AVERAGE(E18:I18)</f>
        <v>64.400000000000006</v>
      </c>
      <c r="L18" s="1">
        <v>16</v>
      </c>
    </row>
    <row r="19" spans="1:12" x14ac:dyDescent="0.25">
      <c r="A19" s="1">
        <v>12</v>
      </c>
      <c r="B19" s="1" t="s">
        <v>23</v>
      </c>
      <c r="C19" s="1">
        <v>64</v>
      </c>
      <c r="D19" s="1">
        <v>25</v>
      </c>
      <c r="E19" s="1">
        <v>33</v>
      </c>
      <c r="F19" s="1">
        <v>98</v>
      </c>
      <c r="G19" s="1">
        <v>45</v>
      </c>
      <c r="H19" s="1">
        <v>87</v>
      </c>
      <c r="I19" s="1">
        <v>58</v>
      </c>
      <c r="J19" s="1">
        <f>SUM(C19:I19)</f>
        <v>410</v>
      </c>
      <c r="K19" s="1">
        <f>AVERAGE(E19:I19)</f>
        <v>64.2</v>
      </c>
      <c r="L19" s="1">
        <v>17</v>
      </c>
    </row>
    <row r="20" spans="1:12" x14ac:dyDescent="0.25">
      <c r="A20" s="1">
        <v>26</v>
      </c>
      <c r="B20" s="1" t="s">
        <v>36</v>
      </c>
      <c r="C20" s="1">
        <v>85</v>
      </c>
      <c r="D20" s="1">
        <v>58</v>
      </c>
      <c r="E20" s="1">
        <v>95</v>
      </c>
      <c r="F20" s="1">
        <v>56</v>
      </c>
      <c r="G20" s="1">
        <v>56</v>
      </c>
      <c r="H20" s="1">
        <v>52</v>
      </c>
      <c r="I20" s="1">
        <v>54</v>
      </c>
      <c r="J20" s="1">
        <f>SUM(C20:I20)</f>
        <v>456</v>
      </c>
      <c r="K20" s="1">
        <f>AVERAGE(E20:I20)</f>
        <v>62.6</v>
      </c>
      <c r="L20" s="1">
        <v>18</v>
      </c>
    </row>
    <row r="21" spans="1:12" x14ac:dyDescent="0.25">
      <c r="A21" s="1">
        <v>8</v>
      </c>
      <c r="B21" s="1" t="s">
        <v>19</v>
      </c>
      <c r="C21" s="1">
        <v>62</v>
      </c>
      <c r="D21" s="1">
        <v>62</v>
      </c>
      <c r="E21" s="1">
        <v>25</v>
      </c>
      <c r="F21" s="1">
        <v>98</v>
      </c>
      <c r="G21" s="1">
        <v>65</v>
      </c>
      <c r="H21" s="1">
        <v>54</v>
      </c>
      <c r="I21" s="1">
        <v>69</v>
      </c>
      <c r="J21" s="1">
        <f>SUM(C21:I21)</f>
        <v>435</v>
      </c>
      <c r="K21" s="1">
        <f>AVERAGE(E21:I21)</f>
        <v>62.2</v>
      </c>
      <c r="L21" s="1">
        <v>19</v>
      </c>
    </row>
    <row r="22" spans="1:12" x14ac:dyDescent="0.25">
      <c r="A22" s="1">
        <v>20</v>
      </c>
      <c r="B22" s="1" t="s">
        <v>30</v>
      </c>
      <c r="C22" s="1">
        <v>66</v>
      </c>
      <c r="D22" s="1">
        <v>98</v>
      </c>
      <c r="E22" s="1">
        <v>12</v>
      </c>
      <c r="F22" s="1">
        <v>56</v>
      </c>
      <c r="G22" s="1">
        <v>67</v>
      </c>
      <c r="H22" s="1">
        <v>84</v>
      </c>
      <c r="I22" s="1">
        <v>90</v>
      </c>
      <c r="J22" s="1">
        <f>SUM(C22:I22)</f>
        <v>473</v>
      </c>
      <c r="K22" s="1">
        <f>AVERAGE(E22:I22)</f>
        <v>61.8</v>
      </c>
      <c r="L22" s="1">
        <v>20</v>
      </c>
    </row>
    <row r="23" spans="1:12" x14ac:dyDescent="0.25">
      <c r="A23" s="1">
        <v>3</v>
      </c>
      <c r="B23" s="1" t="s">
        <v>14</v>
      </c>
      <c r="C23" s="1">
        <v>58</v>
      </c>
      <c r="D23" s="1">
        <v>51</v>
      </c>
      <c r="E23" s="1">
        <v>52</v>
      </c>
      <c r="F23" s="1">
        <v>57</v>
      </c>
      <c r="G23" s="1">
        <v>77</v>
      </c>
      <c r="H23" s="1">
        <v>54</v>
      </c>
      <c r="I23" s="1">
        <v>59</v>
      </c>
      <c r="J23" s="1">
        <f>SUM(C23:I23)</f>
        <v>408</v>
      </c>
      <c r="K23" s="1">
        <f>AVERAGE(E23:I23)</f>
        <v>59.8</v>
      </c>
      <c r="L23" s="1">
        <v>21</v>
      </c>
    </row>
    <row r="24" spans="1:12" x14ac:dyDescent="0.25">
      <c r="A24" s="1">
        <v>14</v>
      </c>
      <c r="B24" s="1" t="s">
        <v>25</v>
      </c>
      <c r="C24" s="1">
        <v>75</v>
      </c>
      <c r="D24" s="1">
        <v>24</v>
      </c>
      <c r="E24" s="1">
        <v>78</v>
      </c>
      <c r="F24" s="1">
        <v>56</v>
      </c>
      <c r="G24" s="1">
        <v>58</v>
      </c>
      <c r="H24" s="1">
        <v>5</v>
      </c>
      <c r="I24" s="1">
        <v>98</v>
      </c>
      <c r="J24" s="1">
        <f>SUM(C24:I24)</f>
        <v>394</v>
      </c>
      <c r="K24" s="1">
        <f>AVERAGE(E24:I24)</f>
        <v>59</v>
      </c>
      <c r="L24" s="1">
        <v>22</v>
      </c>
    </row>
    <row r="25" spans="1:12" x14ac:dyDescent="0.25">
      <c r="A25" s="1">
        <v>10</v>
      </c>
      <c r="B25" s="1" t="s">
        <v>21</v>
      </c>
      <c r="C25" s="1">
        <v>52</v>
      </c>
      <c r="D25" s="1">
        <v>35</v>
      </c>
      <c r="E25" s="1">
        <v>55</v>
      </c>
      <c r="F25" s="1">
        <v>32</v>
      </c>
      <c r="G25" s="1">
        <v>65</v>
      </c>
      <c r="H25" s="1">
        <v>68</v>
      </c>
      <c r="I25" s="1">
        <v>67</v>
      </c>
      <c r="J25" s="1">
        <f>SUM(C25:I25)</f>
        <v>374</v>
      </c>
      <c r="K25" s="1">
        <f>AVERAGE(E25:I25)</f>
        <v>57.4</v>
      </c>
      <c r="L25" s="1">
        <v>23</v>
      </c>
    </row>
    <row r="26" spans="1:12" x14ac:dyDescent="0.25">
      <c r="A26" s="1">
        <v>13</v>
      </c>
      <c r="B26" s="1" t="s">
        <v>24</v>
      </c>
      <c r="C26" s="1">
        <v>95</v>
      </c>
      <c r="D26" s="1">
        <v>28</v>
      </c>
      <c r="E26" s="1">
        <v>85</v>
      </c>
      <c r="F26" s="1">
        <v>65</v>
      </c>
      <c r="G26" s="1">
        <v>25</v>
      </c>
      <c r="H26" s="1">
        <v>65</v>
      </c>
      <c r="I26" s="1">
        <v>35</v>
      </c>
      <c r="J26" s="1">
        <f>SUM(C26:I26)</f>
        <v>398</v>
      </c>
      <c r="K26" s="1">
        <f>AVERAGE(E26:I26)</f>
        <v>55</v>
      </c>
      <c r="L26" s="1">
        <v>24</v>
      </c>
    </row>
    <row r="27" spans="1:12" x14ac:dyDescent="0.25">
      <c r="A27" s="1">
        <v>15</v>
      </c>
      <c r="B27" s="1" t="s">
        <v>26</v>
      </c>
      <c r="C27" s="1">
        <v>48</v>
      </c>
      <c r="D27" s="1">
        <v>15</v>
      </c>
      <c r="E27" s="1">
        <v>45</v>
      </c>
      <c r="F27" s="1">
        <v>45</v>
      </c>
      <c r="G27" s="1">
        <v>87</v>
      </c>
      <c r="H27" s="1">
        <v>25</v>
      </c>
      <c r="I27" s="1">
        <v>68</v>
      </c>
      <c r="J27" s="1">
        <f>SUM(C27:I27)</f>
        <v>333</v>
      </c>
      <c r="K27" s="1">
        <f>AVERAGE(E27:I27)</f>
        <v>54</v>
      </c>
      <c r="L27" s="1">
        <v>25</v>
      </c>
    </row>
    <row r="28" spans="1:12" x14ac:dyDescent="0.25">
      <c r="A28" s="1">
        <v>1</v>
      </c>
      <c r="B28" s="1" t="s">
        <v>12</v>
      </c>
      <c r="C28" s="1">
        <v>32</v>
      </c>
      <c r="D28" s="1">
        <v>20</v>
      </c>
      <c r="E28" s="1">
        <v>66</v>
      </c>
      <c r="F28" s="1">
        <v>66</v>
      </c>
      <c r="G28" s="1">
        <v>55</v>
      </c>
      <c r="H28" s="1">
        <v>66</v>
      </c>
      <c r="I28" s="1">
        <v>58</v>
      </c>
      <c r="J28" s="1">
        <f>SUM(C28:I28)</f>
        <v>363</v>
      </c>
      <c r="K28" s="1">
        <f>AVERAGE(C28:I28)</f>
        <v>51.857142857142854</v>
      </c>
      <c r="L28" s="1">
        <v>26</v>
      </c>
    </row>
  </sheetData>
  <sortState ref="A3:L28">
    <sortCondition ref="L3"/>
  </sortState>
  <mergeCells count="1">
    <mergeCell ref="A1:L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10" sqref="G10"/>
    </sheetView>
  </sheetViews>
  <sheetFormatPr defaultRowHeight="16.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工作表2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2016-02-23T05:52:22Z</dcterms:created>
  <dcterms:modified xsi:type="dcterms:W3CDTF">2016-03-22T06:05:42Z</dcterms:modified>
</cp:coreProperties>
</file>